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 activeTab="1"/>
  </bookViews>
  <sheets>
    <sheet name="第一学期报账" sheetId="1" r:id="rId1"/>
    <sheet name="第二学期报账" sheetId="2" r:id="rId2"/>
    <sheet name="注销退费" sheetId="3" r:id="rId3"/>
  </sheets>
  <calcPr calcId="144525"/>
</workbook>
</file>

<file path=xl/sharedStrings.xml><?xml version="1.0" encoding="utf-8"?>
<sst xmlns="http://schemas.openxmlformats.org/spreadsheetml/2006/main" count="239" uniqueCount="135">
  <si>
    <t>社团名称</t>
  </si>
  <si>
    <t>9月报账金额（元）</t>
  </si>
  <si>
    <t>10月报账金额(元)</t>
  </si>
  <si>
    <t>11月报账金额(元)</t>
  </si>
  <si>
    <t>12月报账金额(元)</t>
  </si>
  <si>
    <t>第一学期报账金额（元）</t>
  </si>
  <si>
    <t>华中师范大学SKL滑板协会（学生）</t>
  </si>
  <si>
    <t>华中师范大学博采辩论社（学生）</t>
  </si>
  <si>
    <r>
      <rPr>
        <sz val="11"/>
        <color rgb="FF000000"/>
        <rFont val="等线"/>
        <charset val="134"/>
      </rPr>
      <t>华中师范大学辰星公益协会</t>
    </r>
    <r>
      <rPr>
        <sz val="11"/>
        <color indexed="8"/>
        <rFont val="等线"/>
        <charset val="134"/>
      </rPr>
      <t>(学生)</t>
    </r>
  </si>
  <si>
    <t>华中师范大学晨雨剧社（学生）</t>
  </si>
  <si>
    <t>华中师范大学程序设计竞赛协会（学生）</t>
  </si>
  <si>
    <t>华中师范大学春晖社（学生）</t>
  </si>
  <si>
    <t>华中师范大学春野环保协会（学生）</t>
  </si>
  <si>
    <t>华中师范大学大学生科学与技术协会（学生）</t>
  </si>
  <si>
    <t>华中师范大学地理教学技能研究会（学生）</t>
  </si>
  <si>
    <t>华中师范大学地理信息科学协会（学生）</t>
  </si>
  <si>
    <t>华中师范大学电子竞技协会（学生）</t>
  </si>
  <si>
    <t>华中师范大学定向越野协会（学生）</t>
  </si>
  <si>
    <t>华中师范大学法学协会（学生）</t>
  </si>
  <si>
    <t>华中师范大学法语协会（学生）</t>
  </si>
  <si>
    <t>华中师范大学非物质文化遗产传承协会（学生）</t>
  </si>
  <si>
    <t>华中师范大学疯狂英语协会（学生）</t>
  </si>
  <si>
    <t>华中师范大学狗尾草陶笛社（学生）</t>
  </si>
  <si>
    <t>华中师范大学古琴社（学生）</t>
  </si>
  <si>
    <t>华中师范大学桂乐山相声爱好者协会（学生）</t>
  </si>
  <si>
    <t>华中师范大学桂棹国学社（学生）</t>
  </si>
  <si>
    <t>华中师范大学国旗护卫队（学生）</t>
  </si>
  <si>
    <r>
      <rPr>
        <sz val="11"/>
        <color rgb="FF000000"/>
        <rFont val="等线"/>
        <charset val="134"/>
      </rPr>
      <t>华中师范大学海洋知识协会</t>
    </r>
    <r>
      <rPr>
        <sz val="11"/>
        <color indexed="8"/>
        <rFont val="等线"/>
        <charset val="134"/>
      </rPr>
      <t>(学生)</t>
    </r>
  </si>
  <si>
    <t>华中师范大学寒梅诗社（学生）</t>
  </si>
  <si>
    <t>华中师范大学红石榴成长园民族社（学生）</t>
  </si>
  <si>
    <t>华中师范大学华韵京剧社（学生）</t>
  </si>
  <si>
    <t>华中师范大学会计协会（学生）</t>
  </si>
  <si>
    <t>华中师范大学机器人协会（学生）</t>
  </si>
  <si>
    <t>华中师范大学吉他协会（学生）</t>
  </si>
  <si>
    <t>华中师范大学交谊舞协会（学生）</t>
  </si>
  <si>
    <t>华中师范大学街舞社（学生）</t>
  </si>
  <si>
    <t>华中师范大学结芦演讲与辩论协会（学生）</t>
  </si>
  <si>
    <t>华中师范大学桔梗爱心社（学生）</t>
  </si>
  <si>
    <t>华中师范大学军事爱好者协会（学生）</t>
  </si>
  <si>
    <t>华中师范大学科幻协会（学生）</t>
  </si>
  <si>
    <t>华中师范大学科普协会（学生）</t>
  </si>
  <si>
    <t>华中师范大学龙狮协会（学生）</t>
  </si>
  <si>
    <t>华中师范大学绿丝带爱心社（学生）</t>
  </si>
  <si>
    <t>华中师范大学绿茵联盟足球社（学生）</t>
  </si>
  <si>
    <t>华中师范大学梦翔艺术协会（学生）</t>
  </si>
  <si>
    <t>华中师范大学南湖书画协会（学生）</t>
  </si>
  <si>
    <t>华中师范大学卿衣汉服社（学生）</t>
  </si>
  <si>
    <t>华中师范大学求真社（学生）</t>
  </si>
  <si>
    <t>华中师范大学全国大学生学术竞赛协会</t>
  </si>
  <si>
    <t>华中师范大学日语协会（学生）</t>
  </si>
  <si>
    <t>华中师范大学柔力球社团（学生）</t>
  </si>
  <si>
    <t>华中师范大学三叶草动漫社（学生）</t>
  </si>
  <si>
    <t>华中师范大学尚美拉丁舞社（学生）</t>
  </si>
  <si>
    <t>华中师范大学社会保障青年学社</t>
  </si>
  <si>
    <t>华中师范大学社会工作协会（学生）</t>
  </si>
  <si>
    <t>华中师范大学摄影协会（学生）</t>
  </si>
  <si>
    <t>华中师范大学圣兵爱心社（学生）</t>
  </si>
  <si>
    <t>华中师范大学师英教育协会（学生）</t>
  </si>
  <si>
    <t>华中师范大学数学建模与数学应用协会（学生）</t>
  </si>
  <si>
    <t>华中师范大学天文爱好者协会（学生）</t>
  </si>
  <si>
    <t>华中师范大学微影制作协会（学生）</t>
  </si>
  <si>
    <t>华中师范大学文华勾沉剧社（学生）</t>
  </si>
  <si>
    <t>华中师范大学武术协会（学生）</t>
  </si>
  <si>
    <t>华中师范大学物理实验创新设计协会（学生）</t>
  </si>
  <si>
    <t>华中师范大学物联网协会（学生）</t>
  </si>
  <si>
    <t>华中师范大学心理协会（学生）</t>
  </si>
  <si>
    <t>华中师范大学心心火义教之家志愿者协会（学生）</t>
  </si>
  <si>
    <t>华中师范大学心语爱心社（学生）</t>
  </si>
  <si>
    <r>
      <rPr>
        <sz val="11"/>
        <color rgb="FF000000"/>
        <rFont val="等线"/>
        <charset val="134"/>
      </rPr>
      <t>华中师范大学学生</t>
    </r>
    <r>
      <rPr>
        <sz val="11"/>
        <color indexed="8"/>
        <rFont val="等线"/>
        <charset val="134"/>
      </rPr>
      <t>1024程序设计协会</t>
    </r>
  </si>
  <si>
    <t>华中师范大学学生办公软件协会</t>
  </si>
  <si>
    <t>华中师范大学学生博雅棋社</t>
  </si>
  <si>
    <t>华中师范大学学生笛箫协会</t>
  </si>
  <si>
    <t>华中师范大学学生电子商务协会</t>
  </si>
  <si>
    <t>华中师范大学学生电子协会</t>
  </si>
  <si>
    <t>华中师范大学学生二胡协会</t>
  </si>
  <si>
    <t>华中师范大学学生风华书社</t>
  </si>
  <si>
    <t>华中师范大学学生管理学社</t>
  </si>
  <si>
    <t>华中师范大学学生韩语协会</t>
  </si>
  <si>
    <t>华中师范大学学生极限飞盘协会</t>
  </si>
  <si>
    <t>华中师范大学学生金融学会</t>
  </si>
  <si>
    <t>华中师范大学学生盲文手语协会</t>
  </si>
  <si>
    <t>华中师范大学学生美术协会</t>
  </si>
  <si>
    <t>华中师范大学学生模拟联合国协会</t>
  </si>
  <si>
    <t>华中师范大学学生排球社</t>
  </si>
  <si>
    <t>华中师范大学学生乒乓球协会</t>
  </si>
  <si>
    <t>华中师范大学学生桥牌协会</t>
  </si>
  <si>
    <t>华中师范大学学生全纳服务队</t>
  </si>
  <si>
    <t>华中师范大学学生阮艺协会</t>
  </si>
  <si>
    <t>华中师范大学学生手工艺协会</t>
  </si>
  <si>
    <t>华中师范大学学生数学竞赛协会</t>
  </si>
  <si>
    <t>华中师范大学学生数学文化协会</t>
  </si>
  <si>
    <t>华中师范大学学生网球协会</t>
  </si>
  <si>
    <t>华中师范大学学生未来教育家协会</t>
  </si>
  <si>
    <t>华中师范大学学生无与轮比轮滑协会</t>
  </si>
  <si>
    <t>华中师范大学学生信息安全协会</t>
  </si>
  <si>
    <t>华中师范大学学生信息素养协会</t>
  </si>
  <si>
    <t>华中师范大学学生性科学协会</t>
  </si>
  <si>
    <t>华中师范大学学生意景艺术标本协会</t>
  </si>
  <si>
    <t>华中师范大学学生尤克里里协会</t>
  </si>
  <si>
    <t>华中师范大学学生知音口琴社</t>
  </si>
  <si>
    <t>华中师范大学学生最好奇的魔术协会</t>
  </si>
  <si>
    <t>华中师范大学摇篮文学社（学生）</t>
  </si>
  <si>
    <t>华中师范大学倚丹青结珠协会（学生）</t>
  </si>
  <si>
    <t>华中师范大学吟风越剧社（学生）</t>
  </si>
  <si>
    <t>华中师范大学瑜伽协会（学生）</t>
  </si>
  <si>
    <t>华中师范大学羽毛球协会（学生）</t>
  </si>
  <si>
    <t>华中师范大学中外学生跨文化交流协会</t>
  </si>
  <si>
    <t>合计（元）</t>
  </si>
  <si>
    <t>3月报账金额（元）</t>
  </si>
  <si>
    <t>4月报账金额(元)</t>
  </si>
  <si>
    <t>5月报账金额(元)</t>
  </si>
  <si>
    <t>第二学期报账金额（元）</t>
  </si>
  <si>
    <t>合计</t>
  </si>
  <si>
    <t>挂靠单位</t>
  </si>
  <si>
    <t>退费金额（元）</t>
  </si>
  <si>
    <t>华中师范大学学生天域爱心社</t>
  </si>
  <si>
    <t>美术学院</t>
  </si>
  <si>
    <t>华中师范大学桌友协会</t>
  </si>
  <si>
    <t>化学学院</t>
  </si>
  <si>
    <t>华中师范大学精英汇俱乐部（学生）</t>
  </si>
  <si>
    <t>经济与工商管理学院</t>
  </si>
  <si>
    <t>华中师范大学飞镖协会（学生）</t>
  </si>
  <si>
    <t>体育学院</t>
  </si>
  <si>
    <t>华中师范大学学生华漾英语协会</t>
  </si>
  <si>
    <t>外国语学院</t>
  </si>
  <si>
    <t>华中师范大学学生自行车协会</t>
  </si>
  <si>
    <t>城市与环境科学学院</t>
  </si>
  <si>
    <t>华中师范大学侠文化研究社（学生）</t>
  </si>
  <si>
    <t>华中师范大学TEDX152协会（学生）</t>
  </si>
  <si>
    <t>社会学院</t>
  </si>
  <si>
    <t>华中师范大学知识管理协会（学生）</t>
  </si>
  <si>
    <t>心理学院</t>
  </si>
  <si>
    <t>根据《华中师范大学学生社团管理办法(试行)》第五十一条:</t>
  </si>
  <si>
    <t>“学生社团注销时须向挂靠单位提交结余社团经费账目和财产清单，</t>
  </si>
  <si>
    <t>由挂靠单位结合社团章程进行处理”，已将社团剩余会费转交至挂靠单位。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</si>
</sst>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 ;[Red]\-0.00\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FangSong"/>
      <charset val="134"/>
    </font>
    <font>
      <b/>
      <sz val="11"/>
      <color rgb="FF000000"/>
      <name val="等线"/>
      <charset val="134"/>
    </font>
    <font>
      <sz val="11"/>
      <color rgb="FF000000"/>
      <name val="等线"/>
      <charset val="134"/>
    </font>
    <font>
      <sz val="11"/>
      <color theme="1"/>
      <name val="等线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0" fontId="3" fillId="0" borderId="0" xfId="0" applyFont="1" applyFill="1" applyAlignment="1"/>
    <xf numFmtId="0" fontId="4" fillId="0" borderId="5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7" fontId="0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/>
    </xf>
    <xf numFmtId="176" fontId="0" fillId="0" borderId="0" xfId="0" applyNumberFormat="1" applyFill="1" applyAlignment="1"/>
    <xf numFmtId="0" fontId="0" fillId="0" borderId="0" xfId="0" applyFont="1" applyFill="1" applyAlignment="1"/>
    <xf numFmtId="0" fontId="7" fillId="0" borderId="0" xfId="0" applyFont="1" applyFill="1" applyAlignment="1"/>
    <xf numFmtId="0" fontId="8" fillId="0" borderId="5" xfId="0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workbookViewId="0">
      <selection activeCell="A37" sqref="$A37:$XFD37"/>
    </sheetView>
  </sheetViews>
  <sheetFormatPr defaultColWidth="9" defaultRowHeight="14.4" outlineLevelCol="5"/>
  <cols>
    <col min="1" max="1" width="36.1296296296296" style="1" customWidth="1"/>
    <col min="2" max="2" width="18.2037037037037" style="1" customWidth="1"/>
    <col min="3" max="3" width="19.1296296296296" style="1" customWidth="1"/>
    <col min="4" max="4" width="19" style="1" customWidth="1"/>
    <col min="5" max="5" width="19.1296296296296" style="1" customWidth="1"/>
    <col min="6" max="6" width="22.7962962962963" style="1" customWidth="1"/>
    <col min="7" max="16384" width="9" style="1"/>
  </cols>
  <sheetData>
    <row r="1" s="26" customFormat="1" customHeight="1" spans="1:6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</row>
    <row r="2" s="26" customFormat="1" customHeight="1" spans="1:6">
      <c r="A2" s="20" t="s">
        <v>6</v>
      </c>
      <c r="B2" s="22">
        <v>0</v>
      </c>
      <c r="C2" s="22">
        <v>0</v>
      </c>
      <c r="D2" s="22">
        <v>0</v>
      </c>
      <c r="E2" s="22">
        <v>1225</v>
      </c>
      <c r="F2" s="22">
        <f t="shared" ref="F2:F65" si="0">B2+C2+D2+E2</f>
        <v>1225</v>
      </c>
    </row>
    <row r="3" s="26" customFormat="1" customHeight="1" spans="1:6">
      <c r="A3" s="20" t="s">
        <v>7</v>
      </c>
      <c r="B3" s="22">
        <v>0</v>
      </c>
      <c r="C3" s="22">
        <v>0</v>
      </c>
      <c r="D3" s="22">
        <v>0</v>
      </c>
      <c r="E3" s="22">
        <v>0</v>
      </c>
      <c r="F3" s="22">
        <f t="shared" si="0"/>
        <v>0</v>
      </c>
    </row>
    <row r="4" s="26" customFormat="1" customHeight="1" spans="1:6">
      <c r="A4" s="20" t="s">
        <v>8</v>
      </c>
      <c r="B4" s="22">
        <v>0</v>
      </c>
      <c r="C4" s="22">
        <v>0</v>
      </c>
      <c r="D4" s="22">
        <v>0</v>
      </c>
      <c r="E4" s="22">
        <v>0</v>
      </c>
      <c r="F4" s="22">
        <f t="shared" si="0"/>
        <v>0</v>
      </c>
    </row>
    <row r="5" s="26" customFormat="1" customHeight="1" spans="1:6">
      <c r="A5" s="20" t="s">
        <v>9</v>
      </c>
      <c r="B5" s="22">
        <v>0</v>
      </c>
      <c r="C5" s="22">
        <v>0</v>
      </c>
      <c r="D5" s="22">
        <v>0</v>
      </c>
      <c r="E5" s="22">
        <v>0</v>
      </c>
      <c r="F5" s="22">
        <f t="shared" si="0"/>
        <v>0</v>
      </c>
    </row>
    <row r="6" s="26" customFormat="1" customHeight="1" spans="1:6">
      <c r="A6" s="20" t="s">
        <v>10</v>
      </c>
      <c r="B6" s="22">
        <v>0</v>
      </c>
      <c r="C6" s="22">
        <v>0</v>
      </c>
      <c r="D6" s="22">
        <v>0</v>
      </c>
      <c r="E6" s="22">
        <v>0</v>
      </c>
      <c r="F6" s="22">
        <f t="shared" si="0"/>
        <v>0</v>
      </c>
    </row>
    <row r="7" s="26" customFormat="1" customHeight="1" spans="1:6">
      <c r="A7" s="20" t="s">
        <v>11</v>
      </c>
      <c r="B7" s="22">
        <v>0</v>
      </c>
      <c r="C7" s="22">
        <v>0</v>
      </c>
      <c r="D7" s="22">
        <v>0</v>
      </c>
      <c r="E7" s="22">
        <v>0</v>
      </c>
      <c r="F7" s="22">
        <f t="shared" si="0"/>
        <v>0</v>
      </c>
    </row>
    <row r="8" s="26" customFormat="1" customHeight="1" spans="1:6">
      <c r="A8" s="20" t="s">
        <v>12</v>
      </c>
      <c r="B8" s="22">
        <v>0</v>
      </c>
      <c r="C8" s="22">
        <v>505</v>
      </c>
      <c r="D8" s="22">
        <v>796.18</v>
      </c>
      <c r="E8" s="22">
        <v>0</v>
      </c>
      <c r="F8" s="22">
        <f t="shared" si="0"/>
        <v>1301.18</v>
      </c>
    </row>
    <row r="9" s="26" customFormat="1" customHeight="1" spans="1:6">
      <c r="A9" s="20" t="s">
        <v>13</v>
      </c>
      <c r="B9" s="22">
        <v>0</v>
      </c>
      <c r="C9" s="22">
        <v>0</v>
      </c>
      <c r="D9" s="22">
        <v>0</v>
      </c>
      <c r="E9" s="22">
        <v>0</v>
      </c>
      <c r="F9" s="22">
        <f t="shared" si="0"/>
        <v>0</v>
      </c>
    </row>
    <row r="10" s="26" customFormat="1" customHeight="1" spans="1:6">
      <c r="A10" s="20" t="s">
        <v>14</v>
      </c>
      <c r="B10" s="22">
        <v>200</v>
      </c>
      <c r="C10" s="22">
        <v>0</v>
      </c>
      <c r="D10" s="22">
        <v>258.94</v>
      </c>
      <c r="E10" s="22">
        <v>534.14</v>
      </c>
      <c r="F10" s="22">
        <f t="shared" si="0"/>
        <v>993.08</v>
      </c>
    </row>
    <row r="11" s="26" customFormat="1" customHeight="1" spans="1:6">
      <c r="A11" s="20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f t="shared" si="0"/>
        <v>0</v>
      </c>
    </row>
    <row r="12" s="26" customFormat="1" customHeight="1" spans="1:6">
      <c r="A12" s="20" t="s">
        <v>16</v>
      </c>
      <c r="B12" s="22">
        <v>0</v>
      </c>
      <c r="C12" s="22">
        <v>0</v>
      </c>
      <c r="D12" s="22">
        <v>218.3</v>
      </c>
      <c r="E12" s="22">
        <v>500.78</v>
      </c>
      <c r="F12" s="22">
        <f t="shared" si="0"/>
        <v>719.08</v>
      </c>
    </row>
    <row r="13" s="26" customFormat="1" customHeight="1" spans="1:6">
      <c r="A13" s="20" t="s">
        <v>17</v>
      </c>
      <c r="B13" s="22">
        <v>0</v>
      </c>
      <c r="C13" s="22">
        <v>0</v>
      </c>
      <c r="D13" s="22">
        <v>364.38</v>
      </c>
      <c r="E13" s="22">
        <v>390</v>
      </c>
      <c r="F13" s="22">
        <f t="shared" si="0"/>
        <v>754.38</v>
      </c>
    </row>
    <row r="14" s="26" customFormat="1" customHeight="1" spans="1:6">
      <c r="A14" s="20" t="s">
        <v>18</v>
      </c>
      <c r="B14" s="22">
        <v>0</v>
      </c>
      <c r="C14" s="22">
        <v>0</v>
      </c>
      <c r="D14" s="22">
        <v>0</v>
      </c>
      <c r="E14" s="22">
        <v>0</v>
      </c>
      <c r="F14" s="22">
        <f t="shared" si="0"/>
        <v>0</v>
      </c>
    </row>
    <row r="15" s="26" customFormat="1" customHeight="1" spans="1:6">
      <c r="A15" s="20" t="s">
        <v>19</v>
      </c>
      <c r="B15" s="22">
        <v>0</v>
      </c>
      <c r="C15" s="22">
        <v>0</v>
      </c>
      <c r="D15" s="22">
        <v>320.32</v>
      </c>
      <c r="E15" s="22">
        <v>657.85</v>
      </c>
      <c r="F15" s="22">
        <f t="shared" si="0"/>
        <v>978.17</v>
      </c>
    </row>
    <row r="16" s="26" customFormat="1" customHeight="1" spans="1:6">
      <c r="A16" s="20" t="s">
        <v>20</v>
      </c>
      <c r="B16" s="22">
        <v>0</v>
      </c>
      <c r="C16" s="22">
        <v>671.4</v>
      </c>
      <c r="D16" s="22">
        <v>619.68</v>
      </c>
      <c r="E16" s="22">
        <v>276.01</v>
      </c>
      <c r="F16" s="22">
        <f t="shared" si="0"/>
        <v>1567.09</v>
      </c>
    </row>
    <row r="17" s="26" customFormat="1" customHeight="1" spans="1:6">
      <c r="A17" s="20" t="s">
        <v>21</v>
      </c>
      <c r="B17" s="22">
        <v>0</v>
      </c>
      <c r="C17" s="22">
        <v>0</v>
      </c>
      <c r="D17" s="22">
        <v>423.68</v>
      </c>
      <c r="E17" s="22">
        <v>0</v>
      </c>
      <c r="F17" s="22">
        <f t="shared" si="0"/>
        <v>423.68</v>
      </c>
    </row>
    <row r="18" s="26" customFormat="1" customHeight="1" spans="1:6">
      <c r="A18" s="20" t="s">
        <v>22</v>
      </c>
      <c r="B18" s="22">
        <v>0</v>
      </c>
      <c r="C18" s="22">
        <v>0</v>
      </c>
      <c r="D18" s="22">
        <v>257.89</v>
      </c>
      <c r="E18" s="22">
        <v>0</v>
      </c>
      <c r="F18" s="22">
        <f t="shared" si="0"/>
        <v>257.89</v>
      </c>
    </row>
    <row r="19" s="26" customFormat="1" customHeight="1" spans="1:6">
      <c r="A19" s="20" t="s">
        <v>23</v>
      </c>
      <c r="B19" s="22">
        <v>0</v>
      </c>
      <c r="C19" s="22">
        <v>0</v>
      </c>
      <c r="D19" s="22">
        <v>0</v>
      </c>
      <c r="E19" s="22">
        <v>0</v>
      </c>
      <c r="F19" s="22">
        <f t="shared" si="0"/>
        <v>0</v>
      </c>
    </row>
    <row r="20" s="26" customFormat="1" customHeight="1" spans="1:6">
      <c r="A20" s="20" t="s">
        <v>24</v>
      </c>
      <c r="B20" s="22">
        <v>0</v>
      </c>
      <c r="C20" s="22">
        <v>0</v>
      </c>
      <c r="D20" s="22">
        <v>0</v>
      </c>
      <c r="E20" s="22">
        <v>0</v>
      </c>
      <c r="F20" s="22">
        <f t="shared" si="0"/>
        <v>0</v>
      </c>
    </row>
    <row r="21" s="26" customFormat="1" customHeight="1" spans="1:6">
      <c r="A21" s="20" t="s">
        <v>25</v>
      </c>
      <c r="B21" s="22">
        <v>0</v>
      </c>
      <c r="C21" s="22">
        <v>0</v>
      </c>
      <c r="D21" s="22">
        <v>221.47</v>
      </c>
      <c r="E21" s="22">
        <v>0</v>
      </c>
      <c r="F21" s="22">
        <f t="shared" si="0"/>
        <v>221.47</v>
      </c>
    </row>
    <row r="22" s="26" customFormat="1" customHeight="1" spans="1:6">
      <c r="A22" s="20" t="s">
        <v>26</v>
      </c>
      <c r="B22" s="22">
        <v>0</v>
      </c>
      <c r="C22" s="22">
        <v>0</v>
      </c>
      <c r="D22" s="22">
        <v>0</v>
      </c>
      <c r="E22" s="22">
        <v>0</v>
      </c>
      <c r="F22" s="22">
        <f t="shared" si="0"/>
        <v>0</v>
      </c>
    </row>
    <row r="23" s="26" customFormat="1" customHeight="1" spans="1:6">
      <c r="A23" s="20" t="s">
        <v>27</v>
      </c>
      <c r="B23" s="22">
        <v>0</v>
      </c>
      <c r="C23" s="22">
        <v>0</v>
      </c>
      <c r="D23" s="22">
        <v>275.96</v>
      </c>
      <c r="E23" s="22">
        <v>0</v>
      </c>
      <c r="F23" s="22">
        <f t="shared" si="0"/>
        <v>275.96</v>
      </c>
    </row>
    <row r="24" s="26" customFormat="1" customHeight="1" spans="1:6">
      <c r="A24" s="20" t="s">
        <v>28</v>
      </c>
      <c r="B24" s="22">
        <v>0</v>
      </c>
      <c r="C24" s="22">
        <v>0</v>
      </c>
      <c r="D24" s="22">
        <v>0</v>
      </c>
      <c r="E24" s="22">
        <v>0</v>
      </c>
      <c r="F24" s="22">
        <f t="shared" si="0"/>
        <v>0</v>
      </c>
    </row>
    <row r="25" s="26" customFormat="1" customHeight="1" spans="1:6">
      <c r="A25" s="20" t="s">
        <v>29</v>
      </c>
      <c r="B25" s="22">
        <v>0</v>
      </c>
      <c r="C25" s="22">
        <v>0</v>
      </c>
      <c r="D25" s="22">
        <v>0</v>
      </c>
      <c r="E25" s="22">
        <v>0</v>
      </c>
      <c r="F25" s="22">
        <f t="shared" si="0"/>
        <v>0</v>
      </c>
    </row>
    <row r="26" s="26" customFormat="1" customHeight="1" spans="1:6">
      <c r="A26" s="20" t="s">
        <v>30</v>
      </c>
      <c r="B26" s="22">
        <v>0</v>
      </c>
      <c r="C26" s="22">
        <v>0</v>
      </c>
      <c r="D26" s="22">
        <v>51</v>
      </c>
      <c r="E26" s="22">
        <v>0</v>
      </c>
      <c r="F26" s="22">
        <f t="shared" si="0"/>
        <v>51</v>
      </c>
    </row>
    <row r="27" s="26" customFormat="1" customHeight="1" spans="1:6">
      <c r="A27" s="20" t="s">
        <v>31</v>
      </c>
      <c r="B27" s="22">
        <v>0</v>
      </c>
      <c r="C27" s="22">
        <v>0</v>
      </c>
      <c r="D27" s="22">
        <v>0</v>
      </c>
      <c r="E27" s="22">
        <v>253.1</v>
      </c>
      <c r="F27" s="22">
        <f t="shared" si="0"/>
        <v>253.1</v>
      </c>
    </row>
    <row r="28" s="26" customFormat="1" customHeight="1" spans="1:6">
      <c r="A28" s="20" t="s">
        <v>32</v>
      </c>
      <c r="B28" s="22">
        <v>0</v>
      </c>
      <c r="C28" s="22">
        <v>0</v>
      </c>
      <c r="D28" s="22">
        <v>0</v>
      </c>
      <c r="E28" s="22">
        <v>0</v>
      </c>
      <c r="F28" s="22">
        <f t="shared" si="0"/>
        <v>0</v>
      </c>
    </row>
    <row r="29" s="26" customFormat="1" customHeight="1" spans="1:6">
      <c r="A29" s="20" t="s">
        <v>33</v>
      </c>
      <c r="B29" s="22">
        <v>697.5</v>
      </c>
      <c r="C29" s="22">
        <v>800</v>
      </c>
      <c r="D29" s="22">
        <v>1680</v>
      </c>
      <c r="E29" s="22">
        <v>0</v>
      </c>
      <c r="F29" s="22">
        <f t="shared" si="0"/>
        <v>3177.5</v>
      </c>
    </row>
    <row r="30" s="26" customFormat="1" customHeight="1" spans="1:6">
      <c r="A30" s="20" t="s">
        <v>34</v>
      </c>
      <c r="B30" s="22">
        <v>380</v>
      </c>
      <c r="C30" s="22">
        <v>0</v>
      </c>
      <c r="D30" s="22">
        <v>380</v>
      </c>
      <c r="E30" s="22">
        <v>0</v>
      </c>
      <c r="F30" s="22">
        <f t="shared" si="0"/>
        <v>760</v>
      </c>
    </row>
    <row r="31" s="26" customFormat="1" customHeight="1" spans="1:6">
      <c r="A31" s="20" t="s">
        <v>35</v>
      </c>
      <c r="B31" s="22">
        <v>1900</v>
      </c>
      <c r="C31" s="22">
        <v>0</v>
      </c>
      <c r="D31" s="22">
        <v>3150</v>
      </c>
      <c r="E31" s="22">
        <v>4200</v>
      </c>
      <c r="F31" s="22">
        <f t="shared" si="0"/>
        <v>9250</v>
      </c>
    </row>
    <row r="32" s="26" customFormat="1" customHeight="1" spans="1:6">
      <c r="A32" s="20" t="s">
        <v>36</v>
      </c>
      <c r="B32" s="22">
        <v>0</v>
      </c>
      <c r="C32" s="22">
        <v>0</v>
      </c>
      <c r="D32" s="22">
        <v>0</v>
      </c>
      <c r="E32" s="22">
        <v>0</v>
      </c>
      <c r="F32" s="22">
        <f t="shared" si="0"/>
        <v>0</v>
      </c>
    </row>
    <row r="33" s="26" customFormat="1" customHeight="1" spans="1:6">
      <c r="A33" s="20" t="s">
        <v>37</v>
      </c>
      <c r="B33" s="22">
        <v>0</v>
      </c>
      <c r="C33" s="22">
        <v>0</v>
      </c>
      <c r="D33" s="22">
        <v>0</v>
      </c>
      <c r="E33" s="22">
        <v>0</v>
      </c>
      <c r="F33" s="22">
        <f t="shared" si="0"/>
        <v>0</v>
      </c>
    </row>
    <row r="34" s="26" customFormat="1" customHeight="1" spans="1:6">
      <c r="A34" s="20" t="s">
        <v>38</v>
      </c>
      <c r="B34" s="22">
        <v>0</v>
      </c>
      <c r="C34" s="22">
        <v>0</v>
      </c>
      <c r="D34" s="22">
        <v>0</v>
      </c>
      <c r="E34" s="22">
        <v>0</v>
      </c>
      <c r="F34" s="22">
        <f t="shared" si="0"/>
        <v>0</v>
      </c>
    </row>
    <row r="35" s="26" customFormat="1" customHeight="1" spans="1:6">
      <c r="A35" s="20" t="s">
        <v>39</v>
      </c>
      <c r="B35" s="22">
        <v>0</v>
      </c>
      <c r="C35" s="22">
        <v>0</v>
      </c>
      <c r="D35" s="22">
        <v>0</v>
      </c>
      <c r="E35" s="22">
        <v>323.2</v>
      </c>
      <c r="F35" s="22">
        <f t="shared" si="0"/>
        <v>323.2</v>
      </c>
    </row>
    <row r="36" s="26" customFormat="1" customHeight="1" spans="1:6">
      <c r="A36" s="20" t="s">
        <v>40</v>
      </c>
      <c r="B36" s="22">
        <v>0</v>
      </c>
      <c r="C36" s="22">
        <v>0</v>
      </c>
      <c r="D36" s="22">
        <v>0</v>
      </c>
      <c r="E36" s="22">
        <v>0</v>
      </c>
      <c r="F36" s="22">
        <f t="shared" si="0"/>
        <v>0</v>
      </c>
    </row>
    <row r="37" s="26" customFormat="1" customHeight="1" spans="1:6">
      <c r="A37" s="20" t="s">
        <v>41</v>
      </c>
      <c r="B37" s="22">
        <v>0</v>
      </c>
      <c r="C37" s="22">
        <v>0</v>
      </c>
      <c r="D37" s="22">
        <v>0</v>
      </c>
      <c r="E37" s="22">
        <v>0</v>
      </c>
      <c r="F37" s="22">
        <f t="shared" si="0"/>
        <v>0</v>
      </c>
    </row>
    <row r="38" s="26" customFormat="1" customHeight="1" spans="1:6">
      <c r="A38" s="20" t="s">
        <v>42</v>
      </c>
      <c r="B38" s="22">
        <v>0</v>
      </c>
      <c r="C38" s="22">
        <v>306.9</v>
      </c>
      <c r="D38" s="22">
        <v>363.57</v>
      </c>
      <c r="E38" s="22">
        <v>0</v>
      </c>
      <c r="F38" s="22">
        <f t="shared" si="0"/>
        <v>670.47</v>
      </c>
    </row>
    <row r="39" s="26" customFormat="1" customHeight="1" spans="1:6">
      <c r="A39" s="20" t="s">
        <v>43</v>
      </c>
      <c r="B39" s="22">
        <v>0</v>
      </c>
      <c r="C39" s="22">
        <v>0</v>
      </c>
      <c r="D39" s="22">
        <v>0</v>
      </c>
      <c r="E39" s="22">
        <v>0</v>
      </c>
      <c r="F39" s="22">
        <f t="shared" si="0"/>
        <v>0</v>
      </c>
    </row>
    <row r="40" s="26" customFormat="1" customHeight="1" spans="1:6">
      <c r="A40" s="20" t="s">
        <v>44</v>
      </c>
      <c r="B40" s="22">
        <v>0</v>
      </c>
      <c r="C40" s="22">
        <v>0</v>
      </c>
      <c r="D40" s="22">
        <v>2665.02</v>
      </c>
      <c r="E40" s="22">
        <v>2360</v>
      </c>
      <c r="F40" s="22">
        <f t="shared" si="0"/>
        <v>5025.02</v>
      </c>
    </row>
    <row r="41" s="26" customFormat="1" customHeight="1" spans="1:6">
      <c r="A41" s="20" t="s">
        <v>45</v>
      </c>
      <c r="B41" s="22">
        <v>0</v>
      </c>
      <c r="C41" s="22">
        <v>0</v>
      </c>
      <c r="D41" s="22">
        <v>392.56</v>
      </c>
      <c r="E41" s="22">
        <v>0</v>
      </c>
      <c r="F41" s="22">
        <f t="shared" si="0"/>
        <v>392.56</v>
      </c>
    </row>
    <row r="42" s="26" customFormat="1" customHeight="1" spans="1:6">
      <c r="A42" s="20" t="s">
        <v>46</v>
      </c>
      <c r="B42" s="22">
        <v>0</v>
      </c>
      <c r="C42" s="22">
        <v>0</v>
      </c>
      <c r="D42" s="22">
        <v>0</v>
      </c>
      <c r="E42" s="22">
        <v>247.37</v>
      </c>
      <c r="F42" s="22">
        <f t="shared" si="0"/>
        <v>247.37</v>
      </c>
    </row>
    <row r="43" s="26" customFormat="1" customHeight="1" spans="1:6">
      <c r="A43" s="20" t="s">
        <v>47</v>
      </c>
      <c r="B43" s="22">
        <v>0</v>
      </c>
      <c r="C43" s="22">
        <v>0</v>
      </c>
      <c r="D43" s="22">
        <v>0</v>
      </c>
      <c r="E43" s="22">
        <v>0</v>
      </c>
      <c r="F43" s="22">
        <f t="shared" si="0"/>
        <v>0</v>
      </c>
    </row>
    <row r="44" s="26" customFormat="1" customHeight="1" spans="1:6">
      <c r="A44" s="20" t="s">
        <v>48</v>
      </c>
      <c r="B44" s="22">
        <v>0</v>
      </c>
      <c r="C44" s="22">
        <v>0</v>
      </c>
      <c r="D44" s="22">
        <v>0</v>
      </c>
      <c r="E44" s="22">
        <v>0</v>
      </c>
      <c r="F44" s="22">
        <f t="shared" si="0"/>
        <v>0</v>
      </c>
    </row>
    <row r="45" s="26" customFormat="1" customHeight="1" spans="1:6">
      <c r="A45" s="20" t="s">
        <v>49</v>
      </c>
      <c r="B45" s="22">
        <v>0</v>
      </c>
      <c r="C45" s="22">
        <v>0</v>
      </c>
      <c r="D45" s="22">
        <v>0</v>
      </c>
      <c r="E45" s="22">
        <v>180.8</v>
      </c>
      <c r="F45" s="22">
        <f t="shared" si="0"/>
        <v>180.8</v>
      </c>
    </row>
    <row r="46" s="26" customFormat="1" customHeight="1" spans="1:6">
      <c r="A46" s="20" t="s">
        <v>50</v>
      </c>
      <c r="B46" s="22">
        <v>0</v>
      </c>
      <c r="C46" s="22">
        <v>0</v>
      </c>
      <c r="D46" s="22">
        <v>0</v>
      </c>
      <c r="E46" s="22">
        <v>0</v>
      </c>
      <c r="F46" s="22">
        <f t="shared" si="0"/>
        <v>0</v>
      </c>
    </row>
    <row r="47" s="26" customFormat="1" customHeight="1" spans="1:6">
      <c r="A47" s="20" t="s">
        <v>51</v>
      </c>
      <c r="B47" s="22">
        <v>0</v>
      </c>
      <c r="C47" s="22">
        <v>0</v>
      </c>
      <c r="D47" s="22">
        <v>951</v>
      </c>
      <c r="E47" s="22">
        <v>81.36</v>
      </c>
      <c r="F47" s="22">
        <f t="shared" si="0"/>
        <v>1032.36</v>
      </c>
    </row>
    <row r="48" s="26" customFormat="1" customHeight="1" spans="1:6">
      <c r="A48" s="20" t="s">
        <v>52</v>
      </c>
      <c r="B48" s="22">
        <v>0</v>
      </c>
      <c r="C48" s="22">
        <v>0</v>
      </c>
      <c r="D48" s="22">
        <v>350.1</v>
      </c>
      <c r="E48" s="22">
        <v>0</v>
      </c>
      <c r="F48" s="22">
        <f t="shared" si="0"/>
        <v>350.1</v>
      </c>
    </row>
    <row r="49" s="26" customFormat="1" customHeight="1" spans="1:6">
      <c r="A49" s="20" t="s">
        <v>53</v>
      </c>
      <c r="B49" s="22">
        <v>0</v>
      </c>
      <c r="C49" s="22">
        <v>0</v>
      </c>
      <c r="D49" s="22">
        <v>0</v>
      </c>
      <c r="E49" s="22">
        <v>0</v>
      </c>
      <c r="F49" s="22">
        <f t="shared" si="0"/>
        <v>0</v>
      </c>
    </row>
    <row r="50" s="26" customFormat="1" customHeight="1" spans="1:6">
      <c r="A50" s="20" t="s">
        <v>54</v>
      </c>
      <c r="B50" s="22">
        <v>0</v>
      </c>
      <c r="C50" s="22">
        <v>0</v>
      </c>
      <c r="D50" s="22">
        <v>0</v>
      </c>
      <c r="E50" s="22">
        <v>0</v>
      </c>
      <c r="F50" s="22">
        <f t="shared" si="0"/>
        <v>0</v>
      </c>
    </row>
    <row r="51" s="26" customFormat="1" customHeight="1" spans="1:6">
      <c r="A51" s="20" t="s">
        <v>55</v>
      </c>
      <c r="B51" s="22">
        <v>0</v>
      </c>
      <c r="C51" s="22">
        <v>0</v>
      </c>
      <c r="D51" s="22">
        <v>0</v>
      </c>
      <c r="E51" s="22">
        <v>0</v>
      </c>
      <c r="F51" s="22">
        <f t="shared" si="0"/>
        <v>0</v>
      </c>
    </row>
    <row r="52" s="26" customFormat="1" customHeight="1" spans="1:6">
      <c r="A52" s="20" t="s">
        <v>56</v>
      </c>
      <c r="B52" s="22">
        <v>0</v>
      </c>
      <c r="C52" s="22">
        <v>0</v>
      </c>
      <c r="D52" s="22">
        <v>0</v>
      </c>
      <c r="E52" s="22">
        <v>0</v>
      </c>
      <c r="F52" s="22">
        <f t="shared" si="0"/>
        <v>0</v>
      </c>
    </row>
    <row r="53" s="26" customFormat="1" customHeight="1" spans="1:6">
      <c r="A53" s="20" t="s">
        <v>57</v>
      </c>
      <c r="B53" s="22">
        <v>0</v>
      </c>
      <c r="C53" s="22">
        <v>1858.94</v>
      </c>
      <c r="D53" s="22">
        <v>177.9</v>
      </c>
      <c r="E53" s="22">
        <v>923.3</v>
      </c>
      <c r="F53" s="22">
        <f t="shared" si="0"/>
        <v>2960.14</v>
      </c>
    </row>
    <row r="54" s="26" customFormat="1" customHeight="1" spans="1:6">
      <c r="A54" s="20" t="s">
        <v>58</v>
      </c>
      <c r="B54" s="22">
        <v>0</v>
      </c>
      <c r="C54" s="22">
        <v>0</v>
      </c>
      <c r="D54" s="22">
        <v>720.29</v>
      </c>
      <c r="E54" s="22">
        <v>0</v>
      </c>
      <c r="F54" s="22">
        <f t="shared" si="0"/>
        <v>720.29</v>
      </c>
    </row>
    <row r="55" s="26" customFormat="1" customHeight="1" spans="1:6">
      <c r="A55" s="20" t="s">
        <v>59</v>
      </c>
      <c r="B55" s="22">
        <v>0</v>
      </c>
      <c r="C55" s="22">
        <v>0</v>
      </c>
      <c r="D55" s="22">
        <v>0</v>
      </c>
      <c r="E55" s="22">
        <v>1556.44</v>
      </c>
      <c r="F55" s="22">
        <f t="shared" si="0"/>
        <v>1556.44</v>
      </c>
    </row>
    <row r="56" s="26" customFormat="1" customHeight="1" spans="1:6">
      <c r="A56" s="20" t="s">
        <v>60</v>
      </c>
      <c r="B56" s="22">
        <v>2250</v>
      </c>
      <c r="C56" s="22">
        <v>0</v>
      </c>
      <c r="D56" s="22">
        <v>370</v>
      </c>
      <c r="E56" s="22">
        <v>0</v>
      </c>
      <c r="F56" s="22">
        <f t="shared" si="0"/>
        <v>2620</v>
      </c>
    </row>
    <row r="57" s="26" customFormat="1" customHeight="1" spans="1:6">
      <c r="A57" s="20" t="s">
        <v>61</v>
      </c>
      <c r="B57" s="22">
        <v>0</v>
      </c>
      <c r="C57" s="22">
        <v>0</v>
      </c>
      <c r="D57" s="22">
        <v>0</v>
      </c>
      <c r="E57" s="22">
        <v>0</v>
      </c>
      <c r="F57" s="22">
        <f t="shared" si="0"/>
        <v>0</v>
      </c>
    </row>
    <row r="58" s="26" customFormat="1" customHeight="1" spans="1:6">
      <c r="A58" s="20" t="s">
        <v>62</v>
      </c>
      <c r="B58" s="22">
        <v>0</v>
      </c>
      <c r="C58" s="22">
        <v>64</v>
      </c>
      <c r="D58" s="22">
        <v>919.95</v>
      </c>
      <c r="E58" s="22">
        <v>0</v>
      </c>
      <c r="F58" s="22">
        <f t="shared" si="0"/>
        <v>983.95</v>
      </c>
    </row>
    <row r="59" s="26" customFormat="1" customHeight="1" spans="1:6">
      <c r="A59" s="20" t="s">
        <v>63</v>
      </c>
      <c r="B59" s="22">
        <v>0</v>
      </c>
      <c r="C59" s="22">
        <v>0</v>
      </c>
      <c r="D59" s="22">
        <v>0</v>
      </c>
      <c r="E59" s="22">
        <v>0</v>
      </c>
      <c r="F59" s="22">
        <f t="shared" si="0"/>
        <v>0</v>
      </c>
    </row>
    <row r="60" s="26" customFormat="1" customHeight="1" spans="1:6">
      <c r="A60" s="20" t="s">
        <v>64</v>
      </c>
      <c r="B60" s="22">
        <v>0</v>
      </c>
      <c r="C60" s="22">
        <v>0</v>
      </c>
      <c r="D60" s="22">
        <v>0</v>
      </c>
      <c r="E60" s="22">
        <v>0</v>
      </c>
      <c r="F60" s="22">
        <f t="shared" si="0"/>
        <v>0</v>
      </c>
    </row>
    <row r="61" s="26" customFormat="1" customHeight="1" spans="1:6">
      <c r="A61" s="20" t="s">
        <v>65</v>
      </c>
      <c r="B61" s="22">
        <v>100</v>
      </c>
      <c r="C61" s="22">
        <v>350</v>
      </c>
      <c r="D61" s="22">
        <v>970</v>
      </c>
      <c r="E61" s="22">
        <v>0</v>
      </c>
      <c r="F61" s="22">
        <f t="shared" si="0"/>
        <v>1420</v>
      </c>
    </row>
    <row r="62" s="26" customFormat="1" customHeight="1" spans="1:6">
      <c r="A62" s="20" t="s">
        <v>66</v>
      </c>
      <c r="B62" s="22">
        <v>230</v>
      </c>
      <c r="C62" s="22">
        <v>0</v>
      </c>
      <c r="D62" s="22">
        <v>300</v>
      </c>
      <c r="E62" s="22">
        <v>988</v>
      </c>
      <c r="F62" s="22">
        <f t="shared" si="0"/>
        <v>1518</v>
      </c>
    </row>
    <row r="63" s="26" customFormat="1" customHeight="1" spans="1:6">
      <c r="A63" s="20" t="s">
        <v>67</v>
      </c>
      <c r="B63" s="22">
        <v>0</v>
      </c>
      <c r="C63" s="22">
        <v>0</v>
      </c>
      <c r="D63" s="22">
        <v>209.38</v>
      </c>
      <c r="E63" s="22">
        <v>0</v>
      </c>
      <c r="F63" s="22">
        <f t="shared" si="0"/>
        <v>209.38</v>
      </c>
    </row>
    <row r="64" s="26" customFormat="1" customHeight="1" spans="1:6">
      <c r="A64" s="20" t="s">
        <v>68</v>
      </c>
      <c r="B64" s="22">
        <v>0</v>
      </c>
      <c r="C64" s="22">
        <v>0</v>
      </c>
      <c r="D64" s="22">
        <v>276.52</v>
      </c>
      <c r="E64" s="22">
        <v>0</v>
      </c>
      <c r="F64" s="22">
        <f t="shared" ref="F64:F103" si="1">B64+C64+D64+E64</f>
        <v>276.52</v>
      </c>
    </row>
    <row r="65" s="26" customFormat="1" customHeight="1" spans="1:6">
      <c r="A65" s="20" t="s">
        <v>69</v>
      </c>
      <c r="B65" s="22">
        <v>0</v>
      </c>
      <c r="C65" s="22">
        <v>0</v>
      </c>
      <c r="D65" s="22">
        <v>988.89</v>
      </c>
      <c r="E65" s="22">
        <v>200</v>
      </c>
      <c r="F65" s="22">
        <f t="shared" si="1"/>
        <v>1188.89</v>
      </c>
    </row>
    <row r="66" s="26" customFormat="1" customHeight="1" spans="1:6">
      <c r="A66" s="20" t="s">
        <v>70</v>
      </c>
      <c r="B66" s="22">
        <v>0</v>
      </c>
      <c r="C66" s="22">
        <v>0</v>
      </c>
      <c r="D66" s="22">
        <v>282.9</v>
      </c>
      <c r="E66" s="22">
        <v>0</v>
      </c>
      <c r="F66" s="22">
        <f t="shared" si="1"/>
        <v>282.9</v>
      </c>
    </row>
    <row r="67" s="26" customFormat="1" customHeight="1" spans="1:6">
      <c r="A67" s="20" t="s">
        <v>71</v>
      </c>
      <c r="B67" s="22">
        <v>0</v>
      </c>
      <c r="C67" s="22">
        <v>60</v>
      </c>
      <c r="D67" s="22">
        <v>269.5</v>
      </c>
      <c r="E67" s="22">
        <v>0</v>
      </c>
      <c r="F67" s="22">
        <f t="shared" si="1"/>
        <v>329.5</v>
      </c>
    </row>
    <row r="68" s="26" customFormat="1" customHeight="1" spans="1:6">
      <c r="A68" s="20" t="s">
        <v>72</v>
      </c>
      <c r="B68" s="22">
        <v>0</v>
      </c>
      <c r="C68" s="22">
        <v>0</v>
      </c>
      <c r="D68" s="22">
        <v>0</v>
      </c>
      <c r="E68" s="22">
        <v>0</v>
      </c>
      <c r="F68" s="22">
        <f t="shared" si="1"/>
        <v>0</v>
      </c>
    </row>
    <row r="69" s="26" customFormat="1" customHeight="1" spans="1:6">
      <c r="A69" s="20" t="s">
        <v>73</v>
      </c>
      <c r="B69" s="22">
        <v>0</v>
      </c>
      <c r="C69" s="22">
        <v>0</v>
      </c>
      <c r="D69" s="22">
        <v>0</v>
      </c>
      <c r="E69" s="22">
        <v>0</v>
      </c>
      <c r="F69" s="22">
        <f t="shared" si="1"/>
        <v>0</v>
      </c>
    </row>
    <row r="70" s="26" customFormat="1" customHeight="1" spans="1:6">
      <c r="A70" s="20" t="s">
        <v>74</v>
      </c>
      <c r="B70" s="22">
        <v>0</v>
      </c>
      <c r="C70" s="22">
        <v>0</v>
      </c>
      <c r="D70" s="22">
        <v>0</v>
      </c>
      <c r="E70" s="22">
        <v>0</v>
      </c>
      <c r="F70" s="22">
        <f t="shared" si="1"/>
        <v>0</v>
      </c>
    </row>
    <row r="71" s="26" customFormat="1" customHeight="1" spans="1:6">
      <c r="A71" s="20" t="s">
        <v>75</v>
      </c>
      <c r="B71" s="22">
        <v>0</v>
      </c>
      <c r="C71" s="22">
        <v>0</v>
      </c>
      <c r="D71" s="22">
        <v>0</v>
      </c>
      <c r="E71" s="22">
        <v>0</v>
      </c>
      <c r="F71" s="22">
        <f t="shared" si="1"/>
        <v>0</v>
      </c>
    </row>
    <row r="72" s="26" customFormat="1" customHeight="1" spans="1:6">
      <c r="A72" s="20" t="s">
        <v>76</v>
      </c>
      <c r="B72" s="22">
        <v>0</v>
      </c>
      <c r="C72" s="22">
        <v>0</v>
      </c>
      <c r="D72" s="22">
        <v>0</v>
      </c>
      <c r="E72" s="22">
        <v>0</v>
      </c>
      <c r="F72" s="22">
        <f t="shared" si="1"/>
        <v>0</v>
      </c>
    </row>
    <row r="73" s="26" customFormat="1" customHeight="1" spans="1:6">
      <c r="A73" s="20" t="s">
        <v>77</v>
      </c>
      <c r="B73" s="22">
        <v>0</v>
      </c>
      <c r="C73" s="22">
        <v>0</v>
      </c>
      <c r="D73" s="22">
        <v>1155.29</v>
      </c>
      <c r="E73" s="22">
        <v>549.9</v>
      </c>
      <c r="F73" s="22">
        <f t="shared" si="1"/>
        <v>1705.19</v>
      </c>
    </row>
    <row r="74" s="26" customFormat="1" customHeight="1" spans="1:6">
      <c r="A74" s="20" t="s">
        <v>78</v>
      </c>
      <c r="B74" s="22">
        <v>0</v>
      </c>
      <c r="C74" s="22">
        <v>0</v>
      </c>
      <c r="D74" s="22">
        <v>0</v>
      </c>
      <c r="E74" s="22">
        <v>101.54</v>
      </c>
      <c r="F74" s="22">
        <f t="shared" si="1"/>
        <v>101.54</v>
      </c>
    </row>
    <row r="75" s="26" customFormat="1" customHeight="1" spans="1:6">
      <c r="A75" s="20" t="s">
        <v>79</v>
      </c>
      <c r="B75" s="22">
        <v>0</v>
      </c>
      <c r="C75" s="22">
        <v>0</v>
      </c>
      <c r="D75" s="22">
        <v>163.24</v>
      </c>
      <c r="E75" s="22">
        <v>0</v>
      </c>
      <c r="F75" s="22">
        <f t="shared" si="1"/>
        <v>163.24</v>
      </c>
    </row>
    <row r="76" s="26" customFormat="1" customHeight="1" spans="1:6">
      <c r="A76" s="20" t="s">
        <v>80</v>
      </c>
      <c r="B76" s="22">
        <v>0</v>
      </c>
      <c r="C76" s="22">
        <v>0</v>
      </c>
      <c r="D76" s="22">
        <v>272.03</v>
      </c>
      <c r="E76" s="22">
        <v>63.5</v>
      </c>
      <c r="F76" s="22">
        <f t="shared" si="1"/>
        <v>335.53</v>
      </c>
    </row>
    <row r="77" s="26" customFormat="1" customHeight="1" spans="1:6">
      <c r="A77" s="20" t="s">
        <v>81</v>
      </c>
      <c r="B77" s="22">
        <v>478.33</v>
      </c>
      <c r="C77" s="22">
        <v>0</v>
      </c>
      <c r="D77" s="22">
        <v>0</v>
      </c>
      <c r="E77" s="22">
        <v>0</v>
      </c>
      <c r="F77" s="22">
        <f t="shared" si="1"/>
        <v>478.33</v>
      </c>
    </row>
    <row r="78" s="26" customFormat="1" customHeight="1" spans="1:6">
      <c r="A78" s="20" t="s">
        <v>82</v>
      </c>
      <c r="B78" s="22">
        <v>0</v>
      </c>
      <c r="C78" s="22">
        <v>0</v>
      </c>
      <c r="D78" s="22">
        <v>383</v>
      </c>
      <c r="E78" s="22">
        <v>0</v>
      </c>
      <c r="F78" s="22">
        <f t="shared" si="1"/>
        <v>383</v>
      </c>
    </row>
    <row r="79" s="26" customFormat="1" customHeight="1" spans="1:6">
      <c r="A79" s="20" t="s">
        <v>83</v>
      </c>
      <c r="B79" s="22">
        <v>0</v>
      </c>
      <c r="C79" s="22">
        <v>0</v>
      </c>
      <c r="D79" s="22">
        <v>0</v>
      </c>
      <c r="E79" s="22">
        <v>0</v>
      </c>
      <c r="F79" s="22">
        <f t="shared" si="1"/>
        <v>0</v>
      </c>
    </row>
    <row r="80" s="26" customFormat="1" customHeight="1" spans="1:6">
      <c r="A80" s="20" t="s">
        <v>84</v>
      </c>
      <c r="B80" s="22">
        <v>0</v>
      </c>
      <c r="C80" s="22">
        <v>0</v>
      </c>
      <c r="D80" s="22">
        <v>328</v>
      </c>
      <c r="E80" s="22">
        <v>0</v>
      </c>
      <c r="F80" s="22">
        <f t="shared" si="1"/>
        <v>328</v>
      </c>
    </row>
    <row r="81" s="26" customFormat="1" customHeight="1" spans="1:6">
      <c r="A81" s="20" t="s">
        <v>85</v>
      </c>
      <c r="B81" s="22">
        <v>0</v>
      </c>
      <c r="C81" s="22">
        <v>0</v>
      </c>
      <c r="D81" s="22">
        <v>0</v>
      </c>
      <c r="E81" s="22">
        <v>0</v>
      </c>
      <c r="F81" s="22">
        <f t="shared" si="1"/>
        <v>0</v>
      </c>
    </row>
    <row r="82" s="26" customFormat="1" customHeight="1" spans="1:6">
      <c r="A82" s="20" t="s">
        <v>86</v>
      </c>
      <c r="B82" s="22">
        <v>0</v>
      </c>
      <c r="C82" s="22">
        <v>136.33</v>
      </c>
      <c r="D82" s="22">
        <v>46</v>
      </c>
      <c r="E82" s="22">
        <v>0</v>
      </c>
      <c r="F82" s="22">
        <f t="shared" si="1"/>
        <v>182.33</v>
      </c>
    </row>
    <row r="83" s="26" customFormat="1" customHeight="1" spans="1:6">
      <c r="A83" s="20" t="s">
        <v>87</v>
      </c>
      <c r="B83" s="22">
        <v>0</v>
      </c>
      <c r="C83" s="22">
        <v>308.3</v>
      </c>
      <c r="D83" s="22">
        <v>0</v>
      </c>
      <c r="E83" s="22">
        <v>231.75</v>
      </c>
      <c r="F83" s="22">
        <f t="shared" si="1"/>
        <v>540.05</v>
      </c>
    </row>
    <row r="84" s="26" customFormat="1" customHeight="1" spans="1:6">
      <c r="A84" s="20" t="s">
        <v>88</v>
      </c>
      <c r="B84" s="22">
        <v>0</v>
      </c>
      <c r="C84" s="22">
        <v>0</v>
      </c>
      <c r="D84" s="22">
        <v>1019.88</v>
      </c>
      <c r="E84" s="22">
        <v>449.6</v>
      </c>
      <c r="F84" s="22">
        <f t="shared" si="1"/>
        <v>1469.48</v>
      </c>
    </row>
    <row r="85" s="26" customFormat="1" customHeight="1" spans="1:6">
      <c r="A85" s="20" t="s">
        <v>89</v>
      </c>
      <c r="B85" s="22">
        <v>0</v>
      </c>
      <c r="C85" s="22">
        <v>0</v>
      </c>
      <c r="D85" s="22">
        <v>395.85</v>
      </c>
      <c r="E85" s="22">
        <v>0</v>
      </c>
      <c r="F85" s="22">
        <f t="shared" si="1"/>
        <v>395.85</v>
      </c>
    </row>
    <row r="86" s="26" customFormat="1" customHeight="1" spans="1:6">
      <c r="A86" s="20" t="s">
        <v>90</v>
      </c>
      <c r="B86" s="22">
        <v>0</v>
      </c>
      <c r="C86" s="22">
        <v>0</v>
      </c>
      <c r="D86" s="22">
        <v>0</v>
      </c>
      <c r="E86" s="22">
        <v>0</v>
      </c>
      <c r="F86" s="22">
        <f t="shared" si="1"/>
        <v>0</v>
      </c>
    </row>
    <row r="87" s="26" customFormat="1" customHeight="1" spans="1:6">
      <c r="A87" s="20" t="s">
        <v>91</v>
      </c>
      <c r="B87" s="22">
        <v>0</v>
      </c>
      <c r="C87" s="22">
        <v>809.94</v>
      </c>
      <c r="D87" s="22">
        <v>0</v>
      </c>
      <c r="E87" s="22">
        <v>0</v>
      </c>
      <c r="F87" s="22">
        <f t="shared" si="1"/>
        <v>809.94</v>
      </c>
    </row>
    <row r="88" s="26" customFormat="1" customHeight="1" spans="1:6">
      <c r="A88" s="20" t="s">
        <v>92</v>
      </c>
      <c r="B88" s="22">
        <v>0</v>
      </c>
      <c r="C88" s="22">
        <v>171.8</v>
      </c>
      <c r="D88" s="22">
        <v>1015.42</v>
      </c>
      <c r="E88" s="22">
        <v>0</v>
      </c>
      <c r="F88" s="22">
        <f t="shared" si="1"/>
        <v>1187.22</v>
      </c>
    </row>
    <row r="89" s="26" customFormat="1" customHeight="1" spans="1:6">
      <c r="A89" s="20" t="s">
        <v>93</v>
      </c>
      <c r="B89" s="22">
        <v>0</v>
      </c>
      <c r="C89" s="22">
        <v>0</v>
      </c>
      <c r="D89" s="22">
        <v>0</v>
      </c>
      <c r="E89" s="22">
        <v>0</v>
      </c>
      <c r="F89" s="22">
        <f t="shared" si="1"/>
        <v>0</v>
      </c>
    </row>
    <row r="90" s="26" customFormat="1" customHeight="1" spans="1:6">
      <c r="A90" s="20" t="s">
        <v>94</v>
      </c>
      <c r="B90" s="22">
        <v>0</v>
      </c>
      <c r="C90" s="22">
        <v>0</v>
      </c>
      <c r="D90" s="22">
        <v>0</v>
      </c>
      <c r="E90" s="22">
        <v>0</v>
      </c>
      <c r="F90" s="22">
        <f t="shared" si="1"/>
        <v>0</v>
      </c>
    </row>
    <row r="91" s="26" customFormat="1" customHeight="1" spans="1:6">
      <c r="A91" s="20" t="s">
        <v>95</v>
      </c>
      <c r="B91" s="22">
        <v>0</v>
      </c>
      <c r="C91" s="22">
        <v>0</v>
      </c>
      <c r="D91" s="22">
        <v>0</v>
      </c>
      <c r="E91" s="22">
        <v>0</v>
      </c>
      <c r="F91" s="22">
        <f t="shared" si="1"/>
        <v>0</v>
      </c>
    </row>
    <row r="92" s="26" customFormat="1" customHeight="1" spans="1:6">
      <c r="A92" s="20" t="s">
        <v>96</v>
      </c>
      <c r="B92" s="22">
        <v>0</v>
      </c>
      <c r="C92" s="22">
        <v>0</v>
      </c>
      <c r="D92" s="22">
        <v>654.3</v>
      </c>
      <c r="E92" s="22">
        <v>0</v>
      </c>
      <c r="F92" s="22">
        <f t="shared" si="1"/>
        <v>654.3</v>
      </c>
    </row>
    <row r="93" s="26" customFormat="1" customHeight="1" spans="1:6">
      <c r="A93" s="20" t="s">
        <v>97</v>
      </c>
      <c r="B93" s="22">
        <v>0</v>
      </c>
      <c r="C93" s="22">
        <v>0</v>
      </c>
      <c r="D93" s="22">
        <v>236.19</v>
      </c>
      <c r="E93" s="22">
        <v>0</v>
      </c>
      <c r="F93" s="22">
        <f t="shared" si="1"/>
        <v>236.19</v>
      </c>
    </row>
    <row r="94" s="26" customFormat="1" customHeight="1" spans="1:6">
      <c r="A94" s="20" t="s">
        <v>98</v>
      </c>
      <c r="B94" s="22">
        <v>0</v>
      </c>
      <c r="C94" s="22">
        <v>0</v>
      </c>
      <c r="D94" s="22">
        <v>0</v>
      </c>
      <c r="E94" s="22">
        <v>0</v>
      </c>
      <c r="F94" s="22">
        <f t="shared" si="1"/>
        <v>0</v>
      </c>
    </row>
    <row r="95" s="26" customFormat="1" customHeight="1" spans="1:6">
      <c r="A95" s="20" t="s">
        <v>99</v>
      </c>
      <c r="B95" s="22">
        <v>0</v>
      </c>
      <c r="C95" s="22">
        <v>0</v>
      </c>
      <c r="D95" s="22">
        <v>1707</v>
      </c>
      <c r="E95" s="22">
        <v>2753.7</v>
      </c>
      <c r="F95" s="22">
        <f t="shared" si="1"/>
        <v>4460.7</v>
      </c>
    </row>
    <row r="96" s="26" customFormat="1" customHeight="1" spans="1:6">
      <c r="A96" s="20" t="s">
        <v>100</v>
      </c>
      <c r="B96" s="22">
        <v>0</v>
      </c>
      <c r="C96" s="22">
        <v>0</v>
      </c>
      <c r="D96" s="22">
        <v>1180.39</v>
      </c>
      <c r="E96" s="22">
        <v>600</v>
      </c>
      <c r="F96" s="22">
        <f t="shared" si="1"/>
        <v>1780.39</v>
      </c>
    </row>
    <row r="97" s="26" customFormat="1" customHeight="1" spans="1:6">
      <c r="A97" s="20" t="s">
        <v>101</v>
      </c>
      <c r="B97" s="22">
        <v>0</v>
      </c>
      <c r="C97" s="22">
        <v>0</v>
      </c>
      <c r="D97" s="22">
        <v>0</v>
      </c>
      <c r="E97" s="22">
        <v>0</v>
      </c>
      <c r="F97" s="22">
        <f t="shared" si="1"/>
        <v>0</v>
      </c>
    </row>
    <row r="98" s="26" customFormat="1" customHeight="1" spans="1:6">
      <c r="A98" s="20" t="s">
        <v>102</v>
      </c>
      <c r="B98" s="22">
        <v>0</v>
      </c>
      <c r="C98" s="22">
        <v>372.53</v>
      </c>
      <c r="D98" s="22">
        <v>681.86</v>
      </c>
      <c r="E98" s="22">
        <v>106.58</v>
      </c>
      <c r="F98" s="22">
        <f t="shared" si="1"/>
        <v>1160.97</v>
      </c>
    </row>
    <row r="99" s="26" customFormat="1" customHeight="1" spans="1:6">
      <c r="A99" s="20" t="s">
        <v>103</v>
      </c>
      <c r="B99" s="22">
        <v>0</v>
      </c>
      <c r="C99" s="22">
        <v>0</v>
      </c>
      <c r="D99" s="22">
        <v>20</v>
      </c>
      <c r="E99" s="22">
        <v>85</v>
      </c>
      <c r="F99" s="22">
        <f t="shared" si="1"/>
        <v>105</v>
      </c>
    </row>
    <row r="100" s="26" customFormat="1" customHeight="1" spans="1:6">
      <c r="A100" s="20" t="s">
        <v>104</v>
      </c>
      <c r="B100" s="22">
        <v>0</v>
      </c>
      <c r="C100" s="22">
        <v>0</v>
      </c>
      <c r="D100" s="22">
        <v>510.07</v>
      </c>
      <c r="E100" s="22">
        <v>0</v>
      </c>
      <c r="F100" s="22">
        <f t="shared" si="1"/>
        <v>510.07</v>
      </c>
    </row>
    <row r="101" s="26" customFormat="1" customHeight="1" spans="1:6">
      <c r="A101" s="20" t="s">
        <v>105</v>
      </c>
      <c r="B101" s="22">
        <v>370</v>
      </c>
      <c r="C101" s="22">
        <v>360</v>
      </c>
      <c r="D101" s="22">
        <v>0</v>
      </c>
      <c r="E101" s="22">
        <v>0</v>
      </c>
      <c r="F101" s="22">
        <f t="shared" si="1"/>
        <v>730</v>
      </c>
    </row>
    <row r="102" s="26" customFormat="1" customHeight="1" spans="1:6">
      <c r="A102" s="20" t="s">
        <v>106</v>
      </c>
      <c r="B102" s="22">
        <v>0</v>
      </c>
      <c r="C102" s="22">
        <v>0</v>
      </c>
      <c r="D102" s="22">
        <v>0</v>
      </c>
      <c r="E102" s="22">
        <v>0</v>
      </c>
      <c r="F102" s="22">
        <f t="shared" si="1"/>
        <v>0</v>
      </c>
    </row>
    <row r="103" s="27" customFormat="1" customHeight="1" spans="1:6">
      <c r="A103" s="28" t="s">
        <v>107</v>
      </c>
      <c r="B103" s="29">
        <f>SUM(B2:B102)</f>
        <v>6605.83</v>
      </c>
      <c r="C103" s="29">
        <f>SUM(C2:C102)</f>
        <v>6775.14</v>
      </c>
      <c r="D103" s="29">
        <f>SUM(D2:D102)</f>
        <v>28993.9</v>
      </c>
      <c r="E103" s="29">
        <f>SUM(E2:E102)</f>
        <v>19838.92</v>
      </c>
      <c r="F103" s="29">
        <f>SUM(F2:F102)</f>
        <v>62213.79</v>
      </c>
    </row>
    <row r="104" s="1" customFormat="1" spans="6:6">
      <c r="F104" s="25"/>
    </row>
  </sheetData>
  <conditionalFormatting sqref="B2:F102">
    <cfRule type="cellIs" dxfId="0" priority="1" operator="lessThan">
      <formula>0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tabSelected="1" workbookViewId="0">
      <selection activeCell="D9" sqref="D9"/>
    </sheetView>
  </sheetViews>
  <sheetFormatPr defaultColWidth="9" defaultRowHeight="15" customHeight="1" outlineLevelCol="4"/>
  <cols>
    <col min="1" max="1" width="47.8888888888889" style="1" customWidth="1"/>
    <col min="2" max="2" width="20.3333333333333" style="1" customWidth="1"/>
    <col min="3" max="3" width="19.1296296296296" style="1" customWidth="1"/>
    <col min="4" max="4" width="19" style="1" customWidth="1"/>
    <col min="5" max="5" width="22.7962962962963" style="1" customWidth="1"/>
    <col min="6" max="16384" width="9" style="1"/>
  </cols>
  <sheetData>
    <row r="1" s="1" customFormat="1" customHeight="1" spans="1:5">
      <c r="A1" s="18" t="s">
        <v>0</v>
      </c>
      <c r="B1" s="19" t="s">
        <v>108</v>
      </c>
      <c r="C1" s="19" t="s">
        <v>109</v>
      </c>
      <c r="D1" s="19" t="s">
        <v>110</v>
      </c>
      <c r="E1" s="19" t="s">
        <v>111</v>
      </c>
    </row>
    <row r="2" s="1" customFormat="1" customHeight="1" spans="1:5">
      <c r="A2" s="20" t="s">
        <v>6</v>
      </c>
      <c r="B2" s="21">
        <v>0</v>
      </c>
      <c r="C2" s="21">
        <v>0</v>
      </c>
      <c r="D2" s="21">
        <v>0</v>
      </c>
      <c r="E2" s="22">
        <f t="shared" ref="E2:E65" si="0">B2+C2+D2</f>
        <v>0</v>
      </c>
    </row>
    <row r="3" s="1" customFormat="1" customHeight="1" spans="1:5">
      <c r="A3" s="20" t="s">
        <v>7</v>
      </c>
      <c r="B3" s="21">
        <v>0</v>
      </c>
      <c r="C3" s="21">
        <v>0</v>
      </c>
      <c r="D3" s="21">
        <v>0</v>
      </c>
      <c r="E3" s="22">
        <f t="shared" si="0"/>
        <v>0</v>
      </c>
    </row>
    <row r="4" s="1" customFormat="1" customHeight="1" spans="1:5">
      <c r="A4" s="20" t="s">
        <v>8</v>
      </c>
      <c r="B4" s="21">
        <v>0</v>
      </c>
      <c r="C4" s="21">
        <v>0</v>
      </c>
      <c r="D4" s="21">
        <v>0</v>
      </c>
      <c r="E4" s="22">
        <f t="shared" si="0"/>
        <v>0</v>
      </c>
    </row>
    <row r="5" s="1" customFormat="1" customHeight="1" spans="1:5">
      <c r="A5" s="20" t="s">
        <v>9</v>
      </c>
      <c r="B5" s="21">
        <v>0</v>
      </c>
      <c r="C5" s="21">
        <v>0</v>
      </c>
      <c r="D5" s="21">
        <v>0</v>
      </c>
      <c r="E5" s="22">
        <f t="shared" si="0"/>
        <v>0</v>
      </c>
    </row>
    <row r="6" s="1" customFormat="1" customHeight="1" spans="1:5">
      <c r="A6" s="20" t="s">
        <v>10</v>
      </c>
      <c r="B6" s="21">
        <v>0</v>
      </c>
      <c r="C6" s="21">
        <v>0</v>
      </c>
      <c r="D6" s="21">
        <v>0</v>
      </c>
      <c r="E6" s="22">
        <f t="shared" si="0"/>
        <v>0</v>
      </c>
    </row>
    <row r="7" s="1" customFormat="1" customHeight="1" spans="1:5">
      <c r="A7" s="20" t="s">
        <v>11</v>
      </c>
      <c r="B7" s="21">
        <v>0</v>
      </c>
      <c r="C7" s="21">
        <v>0</v>
      </c>
      <c r="D7" s="21">
        <v>0</v>
      </c>
      <c r="E7" s="22">
        <f t="shared" si="0"/>
        <v>0</v>
      </c>
    </row>
    <row r="8" s="1" customFormat="1" customHeight="1" spans="1:5">
      <c r="A8" s="20" t="s">
        <v>12</v>
      </c>
      <c r="B8" s="21">
        <v>0</v>
      </c>
      <c r="C8" s="21">
        <v>0</v>
      </c>
      <c r="D8" s="21">
        <v>6600</v>
      </c>
      <c r="E8" s="22">
        <f t="shared" si="0"/>
        <v>6600</v>
      </c>
    </row>
    <row r="9" s="1" customFormat="1" customHeight="1" spans="1:5">
      <c r="A9" s="20" t="s">
        <v>13</v>
      </c>
      <c r="B9" s="21">
        <v>0</v>
      </c>
      <c r="C9" s="21">
        <v>0</v>
      </c>
      <c r="D9" s="21">
        <v>0</v>
      </c>
      <c r="E9" s="22">
        <f t="shared" si="0"/>
        <v>0</v>
      </c>
    </row>
    <row r="10" s="1" customFormat="1" customHeight="1" spans="1:5">
      <c r="A10" s="20" t="s">
        <v>14</v>
      </c>
      <c r="B10" s="21">
        <v>0</v>
      </c>
      <c r="C10" s="21">
        <v>0</v>
      </c>
      <c r="D10" s="21">
        <v>56.73</v>
      </c>
      <c r="E10" s="22">
        <f t="shared" si="0"/>
        <v>56.73</v>
      </c>
    </row>
    <row r="11" s="1" customFormat="1" customHeight="1" spans="1:5">
      <c r="A11" s="20" t="s">
        <v>15</v>
      </c>
      <c r="B11" s="21">
        <v>0</v>
      </c>
      <c r="C11" s="21">
        <v>0</v>
      </c>
      <c r="D11" s="21">
        <v>0</v>
      </c>
      <c r="E11" s="22">
        <f t="shared" si="0"/>
        <v>0</v>
      </c>
    </row>
    <row r="12" s="1" customFormat="1" customHeight="1" spans="1:5">
      <c r="A12" s="20" t="s">
        <v>16</v>
      </c>
      <c r="B12" s="21">
        <v>0</v>
      </c>
      <c r="C12" s="21">
        <v>0</v>
      </c>
      <c r="D12" s="21">
        <v>0</v>
      </c>
      <c r="E12" s="22">
        <f t="shared" si="0"/>
        <v>0</v>
      </c>
    </row>
    <row r="13" s="1" customFormat="1" customHeight="1" spans="1:5">
      <c r="A13" s="20" t="s">
        <v>17</v>
      </c>
      <c r="B13" s="21">
        <v>0</v>
      </c>
      <c r="C13" s="21">
        <v>296</v>
      </c>
      <c r="D13" s="21">
        <v>0</v>
      </c>
      <c r="E13" s="22">
        <f t="shared" si="0"/>
        <v>296</v>
      </c>
    </row>
    <row r="14" s="1" customFormat="1" customHeight="1" spans="1:5">
      <c r="A14" s="20" t="s">
        <v>18</v>
      </c>
      <c r="B14" s="21">
        <v>0</v>
      </c>
      <c r="C14" s="21">
        <v>0</v>
      </c>
      <c r="D14" s="21">
        <v>1088.39</v>
      </c>
      <c r="E14" s="22">
        <f t="shared" si="0"/>
        <v>1088.39</v>
      </c>
    </row>
    <row r="15" s="1" customFormat="1" customHeight="1" spans="1:5">
      <c r="A15" s="20" t="s">
        <v>19</v>
      </c>
      <c r="B15" s="21">
        <v>0</v>
      </c>
      <c r="C15" s="21">
        <v>0</v>
      </c>
      <c r="D15" s="21">
        <v>0</v>
      </c>
      <c r="E15" s="22">
        <f t="shared" si="0"/>
        <v>0</v>
      </c>
    </row>
    <row r="16" s="1" customFormat="1" customHeight="1" spans="1:5">
      <c r="A16" s="20" t="s">
        <v>20</v>
      </c>
      <c r="B16" s="21">
        <v>0</v>
      </c>
      <c r="C16" s="21">
        <v>0</v>
      </c>
      <c r="D16" s="21">
        <v>0</v>
      </c>
      <c r="E16" s="22">
        <f t="shared" si="0"/>
        <v>0</v>
      </c>
    </row>
    <row r="17" s="1" customFormat="1" customHeight="1" spans="1:5">
      <c r="A17" s="20" t="s">
        <v>21</v>
      </c>
      <c r="B17" s="21">
        <v>0</v>
      </c>
      <c r="C17" s="21">
        <v>0</v>
      </c>
      <c r="D17" s="21">
        <v>0</v>
      </c>
      <c r="E17" s="22">
        <f t="shared" si="0"/>
        <v>0</v>
      </c>
    </row>
    <row r="18" s="1" customFormat="1" customHeight="1" spans="1:5">
      <c r="A18" s="20" t="s">
        <v>22</v>
      </c>
      <c r="B18" s="21">
        <v>381.6</v>
      </c>
      <c r="C18" s="21">
        <v>0</v>
      </c>
      <c r="D18" s="21">
        <v>0</v>
      </c>
      <c r="E18" s="22">
        <f t="shared" si="0"/>
        <v>381.6</v>
      </c>
    </row>
    <row r="19" s="1" customFormat="1" customHeight="1" spans="1:5">
      <c r="A19" s="20" t="s">
        <v>23</v>
      </c>
      <c r="B19" s="21">
        <v>0</v>
      </c>
      <c r="C19" s="21">
        <v>0</v>
      </c>
      <c r="D19" s="21">
        <v>0</v>
      </c>
      <c r="E19" s="22">
        <f t="shared" si="0"/>
        <v>0</v>
      </c>
    </row>
    <row r="20" s="1" customFormat="1" customHeight="1" spans="1:5">
      <c r="A20" s="20" t="s">
        <v>24</v>
      </c>
      <c r="B20" s="21">
        <v>0</v>
      </c>
      <c r="C20" s="21">
        <v>0</v>
      </c>
      <c r="D20" s="21">
        <v>0</v>
      </c>
      <c r="E20" s="22">
        <f t="shared" si="0"/>
        <v>0</v>
      </c>
    </row>
    <row r="21" s="1" customFormat="1" customHeight="1" spans="1:5">
      <c r="A21" s="20" t="s">
        <v>25</v>
      </c>
      <c r="B21" s="21">
        <v>0</v>
      </c>
      <c r="C21" s="21">
        <v>0</v>
      </c>
      <c r="D21" s="21">
        <v>140.66</v>
      </c>
      <c r="E21" s="22">
        <f t="shared" si="0"/>
        <v>140.66</v>
      </c>
    </row>
    <row r="22" s="1" customFormat="1" customHeight="1" spans="1:5">
      <c r="A22" s="20" t="s">
        <v>26</v>
      </c>
      <c r="B22" s="21">
        <v>0</v>
      </c>
      <c r="C22" s="21">
        <v>0</v>
      </c>
      <c r="D22" s="21">
        <v>0</v>
      </c>
      <c r="E22" s="22">
        <f t="shared" si="0"/>
        <v>0</v>
      </c>
    </row>
    <row r="23" s="1" customFormat="1" customHeight="1" spans="1:5">
      <c r="A23" s="20" t="s">
        <v>27</v>
      </c>
      <c r="B23" s="21">
        <v>0</v>
      </c>
      <c r="C23" s="21">
        <v>0</v>
      </c>
      <c r="D23" s="21">
        <v>0</v>
      </c>
      <c r="E23" s="22">
        <f t="shared" si="0"/>
        <v>0</v>
      </c>
    </row>
    <row r="24" s="1" customFormat="1" customHeight="1" spans="1:5">
      <c r="A24" s="20" t="s">
        <v>28</v>
      </c>
      <c r="B24" s="21">
        <v>0</v>
      </c>
      <c r="C24" s="21">
        <v>0</v>
      </c>
      <c r="D24" s="21">
        <v>0</v>
      </c>
      <c r="E24" s="22">
        <f t="shared" si="0"/>
        <v>0</v>
      </c>
    </row>
    <row r="25" s="1" customFormat="1" customHeight="1" spans="1:5">
      <c r="A25" s="20" t="s">
        <v>29</v>
      </c>
      <c r="B25" s="21">
        <v>0</v>
      </c>
      <c r="C25" s="21">
        <v>0</v>
      </c>
      <c r="D25" s="21">
        <v>0</v>
      </c>
      <c r="E25" s="22">
        <f t="shared" si="0"/>
        <v>0</v>
      </c>
    </row>
    <row r="26" s="1" customFormat="1" customHeight="1" spans="1:5">
      <c r="A26" s="20" t="s">
        <v>30</v>
      </c>
      <c r="B26" s="21">
        <v>0</v>
      </c>
      <c r="C26" s="21">
        <v>0</v>
      </c>
      <c r="D26" s="21">
        <v>0</v>
      </c>
      <c r="E26" s="22">
        <f t="shared" si="0"/>
        <v>0</v>
      </c>
    </row>
    <row r="27" s="1" customFormat="1" customHeight="1" spans="1:5">
      <c r="A27" s="20" t="s">
        <v>31</v>
      </c>
      <c r="B27" s="21">
        <v>0</v>
      </c>
      <c r="C27" s="21">
        <v>0</v>
      </c>
      <c r="D27" s="21">
        <v>0</v>
      </c>
      <c r="E27" s="22">
        <f t="shared" si="0"/>
        <v>0</v>
      </c>
    </row>
    <row r="28" s="1" customFormat="1" customHeight="1" spans="1:5">
      <c r="A28" s="20" t="s">
        <v>32</v>
      </c>
      <c r="B28" s="21">
        <v>0</v>
      </c>
      <c r="C28" s="21">
        <v>0</v>
      </c>
      <c r="D28" s="21">
        <v>0</v>
      </c>
      <c r="E28" s="22">
        <f t="shared" si="0"/>
        <v>0</v>
      </c>
    </row>
    <row r="29" s="1" customFormat="1" customHeight="1" spans="1:5">
      <c r="A29" s="20" t="s">
        <v>33</v>
      </c>
      <c r="B29" s="21">
        <v>0</v>
      </c>
      <c r="C29" s="21">
        <v>0</v>
      </c>
      <c r="D29" s="21">
        <v>0</v>
      </c>
      <c r="E29" s="22">
        <f t="shared" si="0"/>
        <v>0</v>
      </c>
    </row>
    <row r="30" s="1" customFormat="1" customHeight="1" spans="1:5">
      <c r="A30" s="20" t="s">
        <v>34</v>
      </c>
      <c r="B30" s="21">
        <v>0</v>
      </c>
      <c r="C30" s="21">
        <v>0</v>
      </c>
      <c r="D30" s="21">
        <v>0</v>
      </c>
      <c r="E30" s="22">
        <f t="shared" si="0"/>
        <v>0</v>
      </c>
    </row>
    <row r="31" s="1" customFormat="1" customHeight="1" spans="1:5">
      <c r="A31" s="20" t="s">
        <v>35</v>
      </c>
      <c r="B31" s="21">
        <v>2700</v>
      </c>
      <c r="C31" s="21">
        <v>400</v>
      </c>
      <c r="D31" s="21">
        <v>3000</v>
      </c>
      <c r="E31" s="22">
        <f t="shared" si="0"/>
        <v>6100</v>
      </c>
    </row>
    <row r="32" s="1" customFormat="1" customHeight="1" spans="1:5">
      <c r="A32" s="20" t="s">
        <v>36</v>
      </c>
      <c r="B32" s="21">
        <v>0</v>
      </c>
      <c r="C32" s="21">
        <v>0</v>
      </c>
      <c r="D32" s="21">
        <v>0</v>
      </c>
      <c r="E32" s="22">
        <f t="shared" si="0"/>
        <v>0</v>
      </c>
    </row>
    <row r="33" s="1" customFormat="1" customHeight="1" spans="1:5">
      <c r="A33" s="20" t="s">
        <v>37</v>
      </c>
      <c r="B33" s="21">
        <v>0</v>
      </c>
      <c r="C33" s="21">
        <v>0</v>
      </c>
      <c r="D33" s="21">
        <v>0</v>
      </c>
      <c r="E33" s="22">
        <f t="shared" si="0"/>
        <v>0</v>
      </c>
    </row>
    <row r="34" s="1" customFormat="1" customHeight="1" spans="1:5">
      <c r="A34" s="20" t="s">
        <v>38</v>
      </c>
      <c r="B34" s="21">
        <v>0</v>
      </c>
      <c r="C34" s="21">
        <v>0</v>
      </c>
      <c r="D34" s="21">
        <v>0</v>
      </c>
      <c r="E34" s="22">
        <f t="shared" si="0"/>
        <v>0</v>
      </c>
    </row>
    <row r="35" s="1" customFormat="1" customHeight="1" spans="1:5">
      <c r="A35" s="20" t="s">
        <v>39</v>
      </c>
      <c r="B35" s="21">
        <v>0</v>
      </c>
      <c r="C35" s="21">
        <v>0</v>
      </c>
      <c r="D35" s="21">
        <v>0</v>
      </c>
      <c r="E35" s="22">
        <f t="shared" si="0"/>
        <v>0</v>
      </c>
    </row>
    <row r="36" s="1" customFormat="1" customHeight="1" spans="1:5">
      <c r="A36" s="20" t="s">
        <v>40</v>
      </c>
      <c r="B36" s="21">
        <v>0</v>
      </c>
      <c r="C36" s="21">
        <v>0</v>
      </c>
      <c r="D36" s="21">
        <v>0</v>
      </c>
      <c r="E36" s="22">
        <f t="shared" si="0"/>
        <v>0</v>
      </c>
    </row>
    <row r="37" s="1" customFormat="1" customHeight="1" spans="1:5">
      <c r="A37" s="20" t="s">
        <v>41</v>
      </c>
      <c r="B37" s="21">
        <v>0</v>
      </c>
      <c r="C37" s="21">
        <v>0</v>
      </c>
      <c r="D37" s="21">
        <v>0</v>
      </c>
      <c r="E37" s="22">
        <f>B37+C37+D37</f>
        <v>0</v>
      </c>
    </row>
    <row r="38" s="1" customFormat="1" customHeight="1" spans="1:5">
      <c r="A38" s="20" t="s">
        <v>42</v>
      </c>
      <c r="B38" s="21">
        <v>0</v>
      </c>
      <c r="C38" s="21">
        <v>0</v>
      </c>
      <c r="D38" s="21">
        <v>0</v>
      </c>
      <c r="E38" s="22">
        <f>B38+C38+D38</f>
        <v>0</v>
      </c>
    </row>
    <row r="39" s="1" customFormat="1" customHeight="1" spans="1:5">
      <c r="A39" s="20" t="s">
        <v>43</v>
      </c>
      <c r="B39" s="21">
        <v>0</v>
      </c>
      <c r="C39" s="21">
        <v>0</v>
      </c>
      <c r="D39" s="21">
        <v>0</v>
      </c>
      <c r="E39" s="22">
        <f>B39+C39+D39</f>
        <v>0</v>
      </c>
    </row>
    <row r="40" s="1" customFormat="1" customHeight="1" spans="1:5">
      <c r="A40" s="20" t="s">
        <v>44</v>
      </c>
      <c r="B40" s="21">
        <v>0</v>
      </c>
      <c r="C40" s="21">
        <v>0</v>
      </c>
      <c r="D40" s="21">
        <v>0</v>
      </c>
      <c r="E40" s="22">
        <f>B40+C40+D40</f>
        <v>0</v>
      </c>
    </row>
    <row r="41" s="1" customFormat="1" customHeight="1" spans="1:5">
      <c r="A41" s="20" t="s">
        <v>45</v>
      </c>
      <c r="B41" s="21">
        <v>0</v>
      </c>
      <c r="C41" s="21">
        <v>0</v>
      </c>
      <c r="D41" s="21">
        <v>660</v>
      </c>
      <c r="E41" s="22">
        <f>B41+C41+D41</f>
        <v>660</v>
      </c>
    </row>
    <row r="42" s="1" customFormat="1" customHeight="1" spans="1:5">
      <c r="A42" s="20" t="s">
        <v>46</v>
      </c>
      <c r="B42" s="21">
        <v>0</v>
      </c>
      <c r="C42" s="21">
        <v>0</v>
      </c>
      <c r="D42" s="21">
        <v>0</v>
      </c>
      <c r="E42" s="22">
        <f>B42+C42+D42</f>
        <v>0</v>
      </c>
    </row>
    <row r="43" s="1" customFormat="1" customHeight="1" spans="1:5">
      <c r="A43" s="20" t="s">
        <v>47</v>
      </c>
      <c r="B43" s="21">
        <v>0</v>
      </c>
      <c r="C43" s="21">
        <v>625</v>
      </c>
      <c r="D43" s="21">
        <v>0</v>
      </c>
      <c r="E43" s="22">
        <f>B43+C43+D43</f>
        <v>625</v>
      </c>
    </row>
    <row r="44" s="1" customFormat="1" customHeight="1" spans="1:5">
      <c r="A44" s="20" t="s">
        <v>48</v>
      </c>
      <c r="B44" s="21">
        <v>0</v>
      </c>
      <c r="C44" s="21">
        <v>0</v>
      </c>
      <c r="D44" s="21">
        <v>0</v>
      </c>
      <c r="E44" s="22">
        <f>B44+C44+D44</f>
        <v>0</v>
      </c>
    </row>
    <row r="45" s="1" customFormat="1" customHeight="1" spans="1:5">
      <c r="A45" s="20" t="s">
        <v>49</v>
      </c>
      <c r="B45" s="21">
        <v>96.8</v>
      </c>
      <c r="C45" s="21">
        <v>0</v>
      </c>
      <c r="D45" s="21">
        <v>0</v>
      </c>
      <c r="E45" s="22">
        <f>B45+C45+D45</f>
        <v>96.8</v>
      </c>
    </row>
    <row r="46" s="1" customFormat="1" customHeight="1" spans="1:5">
      <c r="A46" s="20" t="s">
        <v>50</v>
      </c>
      <c r="B46" s="21">
        <v>0</v>
      </c>
      <c r="C46" s="21">
        <v>0</v>
      </c>
      <c r="D46" s="21">
        <v>0</v>
      </c>
      <c r="E46" s="22">
        <f>B46+C46+D46</f>
        <v>0</v>
      </c>
    </row>
    <row r="47" s="1" customFormat="1" customHeight="1" spans="1:5">
      <c r="A47" s="20" t="s">
        <v>51</v>
      </c>
      <c r="B47" s="21">
        <v>297.5</v>
      </c>
      <c r="C47" s="21">
        <v>0</v>
      </c>
      <c r="D47" s="21">
        <v>1317</v>
      </c>
      <c r="E47" s="22">
        <f>B47+C47+D47</f>
        <v>1614.5</v>
      </c>
    </row>
    <row r="48" s="1" customFormat="1" customHeight="1" spans="1:5">
      <c r="A48" s="20" t="s">
        <v>52</v>
      </c>
      <c r="B48" s="21">
        <v>1015.55</v>
      </c>
      <c r="C48" s="21">
        <v>0</v>
      </c>
      <c r="D48" s="21">
        <v>0</v>
      </c>
      <c r="E48" s="22">
        <f>B48+C48+D48</f>
        <v>1015.55</v>
      </c>
    </row>
    <row r="49" s="1" customFormat="1" customHeight="1" spans="1:5">
      <c r="A49" s="20" t="s">
        <v>53</v>
      </c>
      <c r="B49" s="21">
        <v>0</v>
      </c>
      <c r="C49" s="21">
        <v>0</v>
      </c>
      <c r="D49" s="21">
        <v>0</v>
      </c>
      <c r="E49" s="22">
        <f>B49+C49+D49</f>
        <v>0</v>
      </c>
    </row>
    <row r="50" s="1" customFormat="1" customHeight="1" spans="1:5">
      <c r="A50" s="20" t="s">
        <v>54</v>
      </c>
      <c r="B50" s="21">
        <v>0</v>
      </c>
      <c r="C50" s="21">
        <v>0</v>
      </c>
      <c r="D50" s="21">
        <v>0</v>
      </c>
      <c r="E50" s="22">
        <f>B50+C50+D50</f>
        <v>0</v>
      </c>
    </row>
    <row r="51" s="1" customFormat="1" customHeight="1" spans="1:5">
      <c r="A51" s="20" t="s">
        <v>55</v>
      </c>
      <c r="B51" s="21">
        <v>0</v>
      </c>
      <c r="C51" s="21">
        <v>0</v>
      </c>
      <c r="D51" s="21">
        <v>0</v>
      </c>
      <c r="E51" s="22">
        <f>B51+C51+D51</f>
        <v>0</v>
      </c>
    </row>
    <row r="52" s="1" customFormat="1" customHeight="1" spans="1:5">
      <c r="A52" s="20" t="s">
        <v>56</v>
      </c>
      <c r="B52" s="21">
        <v>0</v>
      </c>
      <c r="C52" s="21">
        <v>0</v>
      </c>
      <c r="D52" s="21">
        <v>0</v>
      </c>
      <c r="E52" s="22">
        <f>B52+C52+D52</f>
        <v>0</v>
      </c>
    </row>
    <row r="53" s="1" customFormat="1" customHeight="1" spans="1:5">
      <c r="A53" s="20" t="s">
        <v>57</v>
      </c>
      <c r="B53" s="21">
        <v>377.68</v>
      </c>
      <c r="C53" s="21">
        <v>370.3</v>
      </c>
      <c r="D53" s="21">
        <v>1673.88</v>
      </c>
      <c r="E53" s="22">
        <f>B53+C53+D53</f>
        <v>2421.86</v>
      </c>
    </row>
    <row r="54" s="1" customFormat="1" customHeight="1" spans="1:5">
      <c r="A54" s="20" t="s">
        <v>58</v>
      </c>
      <c r="B54" s="21">
        <v>330</v>
      </c>
      <c r="C54" s="21">
        <v>158</v>
      </c>
      <c r="D54" s="21">
        <v>376.21</v>
      </c>
      <c r="E54" s="22">
        <f>B54+C54+D54</f>
        <v>864.21</v>
      </c>
    </row>
    <row r="55" s="1" customFormat="1" customHeight="1" spans="1:5">
      <c r="A55" s="20" t="s">
        <v>59</v>
      </c>
      <c r="B55" s="21">
        <v>0</v>
      </c>
      <c r="C55" s="21">
        <v>0</v>
      </c>
      <c r="D55" s="21">
        <v>0</v>
      </c>
      <c r="E55" s="22">
        <f>B55+C55+D55</f>
        <v>0</v>
      </c>
    </row>
    <row r="56" s="1" customFormat="1" customHeight="1" spans="1:5">
      <c r="A56" s="20" t="s">
        <v>60</v>
      </c>
      <c r="B56" s="21">
        <v>0</v>
      </c>
      <c r="C56" s="21">
        <v>0</v>
      </c>
      <c r="D56" s="21">
        <v>0</v>
      </c>
      <c r="E56" s="22">
        <f>B56+C56+D56</f>
        <v>0</v>
      </c>
    </row>
    <row r="57" s="1" customFormat="1" customHeight="1" spans="1:5">
      <c r="A57" s="20" t="s">
        <v>61</v>
      </c>
      <c r="B57" s="21">
        <v>0</v>
      </c>
      <c r="C57" s="21">
        <v>0</v>
      </c>
      <c r="D57" s="21">
        <v>0</v>
      </c>
      <c r="E57" s="22">
        <f>B57+C57+D57</f>
        <v>0</v>
      </c>
    </row>
    <row r="58" s="1" customFormat="1" customHeight="1" spans="1:5">
      <c r="A58" s="20" t="s">
        <v>62</v>
      </c>
      <c r="B58" s="21">
        <v>0</v>
      </c>
      <c r="C58" s="21">
        <v>0</v>
      </c>
      <c r="D58" s="21">
        <v>0</v>
      </c>
      <c r="E58" s="22">
        <f>B58+C58+D58</f>
        <v>0</v>
      </c>
    </row>
    <row r="59" s="1" customFormat="1" customHeight="1" spans="1:5">
      <c r="A59" s="20" t="s">
        <v>63</v>
      </c>
      <c r="B59" s="21">
        <v>0</v>
      </c>
      <c r="C59" s="21">
        <v>0</v>
      </c>
      <c r="D59" s="21">
        <v>0</v>
      </c>
      <c r="E59" s="22">
        <f>B59+C59+D59</f>
        <v>0</v>
      </c>
    </row>
    <row r="60" s="1" customFormat="1" customHeight="1" spans="1:5">
      <c r="A60" s="20" t="s">
        <v>64</v>
      </c>
      <c r="B60" s="21">
        <v>0</v>
      </c>
      <c r="C60" s="21">
        <v>0</v>
      </c>
      <c r="D60" s="21">
        <v>0</v>
      </c>
      <c r="E60" s="22">
        <f>B60+C60+D60</f>
        <v>0</v>
      </c>
    </row>
    <row r="61" s="1" customFormat="1" customHeight="1" spans="1:5">
      <c r="A61" s="20" t="s">
        <v>65</v>
      </c>
      <c r="B61" s="21">
        <v>575.6</v>
      </c>
      <c r="C61" s="21">
        <v>0</v>
      </c>
      <c r="D61" s="21">
        <v>0</v>
      </c>
      <c r="E61" s="22">
        <f>B61+C61+D61</f>
        <v>575.6</v>
      </c>
    </row>
    <row r="62" s="1" customFormat="1" customHeight="1" spans="1:5">
      <c r="A62" s="20" t="s">
        <v>66</v>
      </c>
      <c r="B62" s="21">
        <v>386.29</v>
      </c>
      <c r="C62" s="21">
        <v>0</v>
      </c>
      <c r="D62" s="21">
        <v>287</v>
      </c>
      <c r="E62" s="22">
        <f>B62+C62+D62</f>
        <v>673.29</v>
      </c>
    </row>
    <row r="63" s="1" customFormat="1" customHeight="1" spans="1:5">
      <c r="A63" s="20" t="s">
        <v>67</v>
      </c>
      <c r="B63" s="21">
        <v>0</v>
      </c>
      <c r="C63" s="21">
        <v>0</v>
      </c>
      <c r="D63" s="21">
        <v>0</v>
      </c>
      <c r="E63" s="22">
        <f>B63+C63+D63</f>
        <v>0</v>
      </c>
    </row>
    <row r="64" s="1" customFormat="1" customHeight="1" spans="1:5">
      <c r="A64" s="20" t="s">
        <v>68</v>
      </c>
      <c r="B64" s="21">
        <v>250.94</v>
      </c>
      <c r="C64" s="21">
        <v>0</v>
      </c>
      <c r="D64" s="21">
        <v>0</v>
      </c>
      <c r="E64" s="22">
        <f t="shared" ref="E64:E102" si="1">B64+C64+D64</f>
        <v>250.94</v>
      </c>
    </row>
    <row r="65" s="1" customFormat="1" customHeight="1" spans="1:5">
      <c r="A65" s="20" t="s">
        <v>69</v>
      </c>
      <c r="B65" s="21">
        <v>0</v>
      </c>
      <c r="C65" s="21">
        <v>0</v>
      </c>
      <c r="D65" s="21">
        <v>0</v>
      </c>
      <c r="E65" s="22">
        <f t="shared" si="1"/>
        <v>0</v>
      </c>
    </row>
    <row r="66" s="1" customFormat="1" customHeight="1" spans="1:5">
      <c r="A66" s="20" t="s">
        <v>70</v>
      </c>
      <c r="B66" s="21">
        <v>0</v>
      </c>
      <c r="C66" s="21">
        <v>0</v>
      </c>
      <c r="D66" s="21">
        <v>0</v>
      </c>
      <c r="E66" s="22">
        <f t="shared" si="1"/>
        <v>0</v>
      </c>
    </row>
    <row r="67" s="1" customFormat="1" customHeight="1" spans="1:5">
      <c r="A67" s="20" t="s">
        <v>71</v>
      </c>
      <c r="B67" s="21">
        <v>113.05</v>
      </c>
      <c r="C67" s="21">
        <v>59.7</v>
      </c>
      <c r="D67" s="21">
        <v>2056</v>
      </c>
      <c r="E67" s="22">
        <f t="shared" si="1"/>
        <v>2228.75</v>
      </c>
    </row>
    <row r="68" s="1" customFormat="1" customHeight="1" spans="1:5">
      <c r="A68" s="20" t="s">
        <v>72</v>
      </c>
      <c r="B68" s="21">
        <v>0</v>
      </c>
      <c r="C68" s="21">
        <v>0</v>
      </c>
      <c r="D68" s="21">
        <v>0</v>
      </c>
      <c r="E68" s="22">
        <f t="shared" si="1"/>
        <v>0</v>
      </c>
    </row>
    <row r="69" s="1" customFormat="1" customHeight="1" spans="1:5">
      <c r="A69" s="20" t="s">
        <v>73</v>
      </c>
      <c r="B69" s="21">
        <v>0</v>
      </c>
      <c r="C69" s="21">
        <v>0</v>
      </c>
      <c r="D69" s="21">
        <v>0</v>
      </c>
      <c r="E69" s="22">
        <f t="shared" si="1"/>
        <v>0</v>
      </c>
    </row>
    <row r="70" s="1" customFormat="1" customHeight="1" spans="1:5">
      <c r="A70" s="20" t="s">
        <v>74</v>
      </c>
      <c r="B70" s="21">
        <v>0</v>
      </c>
      <c r="C70" s="21">
        <v>0</v>
      </c>
      <c r="D70" s="21">
        <v>0</v>
      </c>
      <c r="E70" s="22">
        <f t="shared" si="1"/>
        <v>0</v>
      </c>
    </row>
    <row r="71" s="1" customFormat="1" customHeight="1" spans="1:5">
      <c r="A71" s="20" t="s">
        <v>75</v>
      </c>
      <c r="B71" s="21">
        <v>0</v>
      </c>
      <c r="C71" s="21">
        <v>0</v>
      </c>
      <c r="D71" s="21">
        <v>0</v>
      </c>
      <c r="E71" s="22">
        <f t="shared" si="1"/>
        <v>0</v>
      </c>
    </row>
    <row r="72" s="1" customFormat="1" customHeight="1" spans="1:5">
      <c r="A72" s="20" t="s">
        <v>76</v>
      </c>
      <c r="B72" s="21">
        <v>0</v>
      </c>
      <c r="C72" s="21">
        <v>0</v>
      </c>
      <c r="D72" s="21">
        <v>0</v>
      </c>
      <c r="E72" s="22">
        <f t="shared" si="1"/>
        <v>0</v>
      </c>
    </row>
    <row r="73" s="1" customFormat="1" customHeight="1" spans="1:5">
      <c r="A73" s="20" t="s">
        <v>77</v>
      </c>
      <c r="B73" s="21">
        <v>0</v>
      </c>
      <c r="C73" s="21">
        <v>0</v>
      </c>
      <c r="D73" s="21">
        <v>151.62</v>
      </c>
      <c r="E73" s="22">
        <f t="shared" si="1"/>
        <v>151.62</v>
      </c>
    </row>
    <row r="74" s="1" customFormat="1" customHeight="1" spans="1:5">
      <c r="A74" s="20" t="s">
        <v>78</v>
      </c>
      <c r="B74" s="21">
        <v>0</v>
      </c>
      <c r="C74" s="21">
        <v>0</v>
      </c>
      <c r="D74" s="21">
        <v>0</v>
      </c>
      <c r="E74" s="22">
        <f t="shared" si="1"/>
        <v>0</v>
      </c>
    </row>
    <row r="75" s="1" customFormat="1" customHeight="1" spans="1:5">
      <c r="A75" s="20" t="s">
        <v>79</v>
      </c>
      <c r="B75" s="21">
        <v>0</v>
      </c>
      <c r="C75" s="21">
        <v>0</v>
      </c>
      <c r="D75" s="21">
        <v>0</v>
      </c>
      <c r="E75" s="22">
        <f t="shared" si="1"/>
        <v>0</v>
      </c>
    </row>
    <row r="76" s="1" customFormat="1" customHeight="1" spans="1:5">
      <c r="A76" s="20" t="s">
        <v>80</v>
      </c>
      <c r="B76" s="21">
        <v>0</v>
      </c>
      <c r="C76" s="21">
        <v>0</v>
      </c>
      <c r="D76" s="21">
        <v>390</v>
      </c>
      <c r="E76" s="22">
        <f t="shared" si="1"/>
        <v>390</v>
      </c>
    </row>
    <row r="77" s="1" customFormat="1" customHeight="1" spans="1:5">
      <c r="A77" s="20" t="s">
        <v>81</v>
      </c>
      <c r="B77" s="21">
        <v>0</v>
      </c>
      <c r="C77" s="21">
        <v>0</v>
      </c>
      <c r="D77" s="21">
        <v>0</v>
      </c>
      <c r="E77" s="22">
        <f t="shared" si="1"/>
        <v>0</v>
      </c>
    </row>
    <row r="78" s="1" customFormat="1" customHeight="1" spans="1:5">
      <c r="A78" s="20" t="s">
        <v>82</v>
      </c>
      <c r="B78" s="21">
        <v>0</v>
      </c>
      <c r="C78" s="21">
        <v>0</v>
      </c>
      <c r="D78" s="21">
        <v>0</v>
      </c>
      <c r="E78" s="22">
        <f t="shared" si="1"/>
        <v>0</v>
      </c>
    </row>
    <row r="79" s="1" customFormat="1" customHeight="1" spans="1:5">
      <c r="A79" s="20" t="s">
        <v>83</v>
      </c>
      <c r="B79" s="21">
        <v>0</v>
      </c>
      <c r="C79" s="21">
        <v>0</v>
      </c>
      <c r="D79" s="21">
        <v>0</v>
      </c>
      <c r="E79" s="22">
        <f t="shared" si="1"/>
        <v>0</v>
      </c>
    </row>
    <row r="80" s="1" customFormat="1" customHeight="1" spans="1:5">
      <c r="A80" s="20" t="s">
        <v>84</v>
      </c>
      <c r="B80" s="21">
        <v>0</v>
      </c>
      <c r="C80" s="21">
        <v>0</v>
      </c>
      <c r="D80" s="21">
        <v>188</v>
      </c>
      <c r="E80" s="22">
        <f t="shared" si="1"/>
        <v>188</v>
      </c>
    </row>
    <row r="81" s="1" customFormat="1" customHeight="1" spans="1:5">
      <c r="A81" s="20" t="s">
        <v>85</v>
      </c>
      <c r="B81" s="21">
        <v>0</v>
      </c>
      <c r="C81" s="21">
        <v>0</v>
      </c>
      <c r="D81" s="21">
        <v>0</v>
      </c>
      <c r="E81" s="22">
        <f t="shared" si="1"/>
        <v>0</v>
      </c>
    </row>
    <row r="82" s="1" customFormat="1" customHeight="1" spans="1:5">
      <c r="A82" s="20" t="s">
        <v>86</v>
      </c>
      <c r="B82" s="21">
        <v>0</v>
      </c>
      <c r="C82" s="21">
        <v>0</v>
      </c>
      <c r="D82" s="21">
        <v>0</v>
      </c>
      <c r="E82" s="22">
        <f t="shared" si="1"/>
        <v>0</v>
      </c>
    </row>
    <row r="83" s="1" customFormat="1" customHeight="1" spans="1:5">
      <c r="A83" s="20" t="s">
        <v>87</v>
      </c>
      <c r="B83" s="21">
        <v>0</v>
      </c>
      <c r="C83" s="21">
        <v>0</v>
      </c>
      <c r="D83" s="21">
        <v>0</v>
      </c>
      <c r="E83" s="22">
        <f t="shared" si="1"/>
        <v>0</v>
      </c>
    </row>
    <row r="84" s="1" customFormat="1" customHeight="1" spans="1:5">
      <c r="A84" s="20" t="s">
        <v>88</v>
      </c>
      <c r="B84" s="21">
        <v>0</v>
      </c>
      <c r="C84" s="21">
        <v>0</v>
      </c>
      <c r="D84" s="21">
        <v>287.75</v>
      </c>
      <c r="E84" s="22">
        <f t="shared" si="1"/>
        <v>287.75</v>
      </c>
    </row>
    <row r="85" s="1" customFormat="1" customHeight="1" spans="1:5">
      <c r="A85" s="20" t="s">
        <v>89</v>
      </c>
      <c r="B85" s="21">
        <v>0</v>
      </c>
      <c r="C85" s="21">
        <v>0</v>
      </c>
      <c r="D85" s="21">
        <v>148.8</v>
      </c>
      <c r="E85" s="22">
        <f t="shared" si="1"/>
        <v>148.8</v>
      </c>
    </row>
    <row r="86" s="1" customFormat="1" customHeight="1" spans="1:5">
      <c r="A86" s="20" t="s">
        <v>90</v>
      </c>
      <c r="B86" s="21">
        <v>0</v>
      </c>
      <c r="C86" s="21">
        <v>0</v>
      </c>
      <c r="D86" s="21">
        <v>0</v>
      </c>
      <c r="E86" s="22">
        <f t="shared" si="1"/>
        <v>0</v>
      </c>
    </row>
    <row r="87" s="1" customFormat="1" customHeight="1" spans="1:5">
      <c r="A87" s="20" t="s">
        <v>91</v>
      </c>
      <c r="B87" s="21">
        <v>0</v>
      </c>
      <c r="C87" s="21">
        <v>0</v>
      </c>
      <c r="D87" s="21">
        <v>0</v>
      </c>
      <c r="E87" s="22">
        <f t="shared" si="1"/>
        <v>0</v>
      </c>
    </row>
    <row r="88" s="1" customFormat="1" customHeight="1" spans="1:5">
      <c r="A88" s="20" t="s">
        <v>92</v>
      </c>
      <c r="B88" s="21">
        <v>100</v>
      </c>
      <c r="C88" s="21">
        <v>0</v>
      </c>
      <c r="D88" s="21">
        <v>180.67</v>
      </c>
      <c r="E88" s="22">
        <f t="shared" si="1"/>
        <v>280.67</v>
      </c>
    </row>
    <row r="89" s="1" customFormat="1" customHeight="1" spans="1:5">
      <c r="A89" s="20" t="s">
        <v>93</v>
      </c>
      <c r="B89" s="21">
        <v>0</v>
      </c>
      <c r="C89" s="21">
        <v>0</v>
      </c>
      <c r="D89" s="21">
        <v>0</v>
      </c>
      <c r="E89" s="22">
        <f t="shared" si="1"/>
        <v>0</v>
      </c>
    </row>
    <row r="90" s="1" customFormat="1" customHeight="1" spans="1:5">
      <c r="A90" s="20" t="s">
        <v>94</v>
      </c>
      <c r="B90" s="21">
        <v>0</v>
      </c>
      <c r="C90" s="21">
        <v>0</v>
      </c>
      <c r="D90" s="21">
        <v>0</v>
      </c>
      <c r="E90" s="22">
        <f t="shared" si="1"/>
        <v>0</v>
      </c>
    </row>
    <row r="91" s="1" customFormat="1" customHeight="1" spans="1:5">
      <c r="A91" s="20" t="s">
        <v>95</v>
      </c>
      <c r="B91" s="21">
        <v>0</v>
      </c>
      <c r="C91" s="21">
        <v>0</v>
      </c>
      <c r="D91" s="21">
        <v>0</v>
      </c>
      <c r="E91" s="22">
        <f t="shared" si="1"/>
        <v>0</v>
      </c>
    </row>
    <row r="92" s="1" customFormat="1" customHeight="1" spans="1:5">
      <c r="A92" s="20" t="s">
        <v>96</v>
      </c>
      <c r="B92" s="21">
        <v>0</v>
      </c>
      <c r="C92" s="21">
        <v>0</v>
      </c>
      <c r="D92" s="21">
        <v>0</v>
      </c>
      <c r="E92" s="22">
        <f t="shared" si="1"/>
        <v>0</v>
      </c>
    </row>
    <row r="93" s="1" customFormat="1" customHeight="1" spans="1:5">
      <c r="A93" s="20" t="s">
        <v>97</v>
      </c>
      <c r="B93" s="21">
        <v>0</v>
      </c>
      <c r="C93" s="21">
        <v>0</v>
      </c>
      <c r="D93" s="21">
        <v>0</v>
      </c>
      <c r="E93" s="22">
        <f t="shared" si="1"/>
        <v>0</v>
      </c>
    </row>
    <row r="94" s="1" customFormat="1" customHeight="1" spans="1:5">
      <c r="A94" s="20" t="s">
        <v>98</v>
      </c>
      <c r="B94" s="21">
        <v>0</v>
      </c>
      <c r="C94" s="21">
        <v>0</v>
      </c>
      <c r="D94" s="21">
        <v>0</v>
      </c>
      <c r="E94" s="22">
        <f t="shared" si="1"/>
        <v>0</v>
      </c>
    </row>
    <row r="95" s="1" customFormat="1" customHeight="1" spans="1:5">
      <c r="A95" s="20" t="s">
        <v>99</v>
      </c>
      <c r="B95" s="21">
        <v>0</v>
      </c>
      <c r="C95" s="21">
        <v>0</v>
      </c>
      <c r="D95" s="21">
        <v>2209.52</v>
      </c>
      <c r="E95" s="22">
        <f t="shared" si="1"/>
        <v>2209.52</v>
      </c>
    </row>
    <row r="96" s="1" customFormat="1" customHeight="1" spans="1:5">
      <c r="A96" s="20" t="s">
        <v>100</v>
      </c>
      <c r="B96" s="21">
        <v>0</v>
      </c>
      <c r="C96" s="21">
        <v>0</v>
      </c>
      <c r="D96" s="21">
        <v>0</v>
      </c>
      <c r="E96" s="22">
        <f t="shared" si="1"/>
        <v>0</v>
      </c>
    </row>
    <row r="97" s="1" customFormat="1" customHeight="1" spans="1:5">
      <c r="A97" s="20" t="s">
        <v>101</v>
      </c>
      <c r="B97" s="21">
        <v>0</v>
      </c>
      <c r="C97" s="21">
        <v>0</v>
      </c>
      <c r="D97" s="21">
        <v>0</v>
      </c>
      <c r="E97" s="22">
        <f t="shared" si="1"/>
        <v>0</v>
      </c>
    </row>
    <row r="98" s="1" customFormat="1" customHeight="1" spans="1:5">
      <c r="A98" s="20" t="s">
        <v>102</v>
      </c>
      <c r="B98" s="21">
        <v>0</v>
      </c>
      <c r="C98" s="21">
        <v>0</v>
      </c>
      <c r="D98" s="21">
        <v>0</v>
      </c>
      <c r="E98" s="22">
        <f t="shared" si="1"/>
        <v>0</v>
      </c>
    </row>
    <row r="99" s="1" customFormat="1" customHeight="1" spans="1:5">
      <c r="A99" s="20" t="s">
        <v>103</v>
      </c>
      <c r="B99" s="21">
        <v>0</v>
      </c>
      <c r="C99" s="21">
        <v>0</v>
      </c>
      <c r="D99" s="21">
        <v>0</v>
      </c>
      <c r="E99" s="22">
        <f t="shared" si="1"/>
        <v>0</v>
      </c>
    </row>
    <row r="100" s="1" customFormat="1" customHeight="1" spans="1:5">
      <c r="A100" s="20" t="s">
        <v>104</v>
      </c>
      <c r="B100" s="21">
        <v>0</v>
      </c>
      <c r="C100" s="21">
        <v>0</v>
      </c>
      <c r="D100" s="21">
        <v>0</v>
      </c>
      <c r="E100" s="22">
        <f t="shared" si="1"/>
        <v>0</v>
      </c>
    </row>
    <row r="101" s="1" customFormat="1" customHeight="1" spans="1:5">
      <c r="A101" s="20" t="s">
        <v>105</v>
      </c>
      <c r="B101" s="21">
        <v>0</v>
      </c>
      <c r="C101" s="21">
        <v>740</v>
      </c>
      <c r="D101" s="21">
        <v>360</v>
      </c>
      <c r="E101" s="22">
        <f t="shared" si="1"/>
        <v>1100</v>
      </c>
    </row>
    <row r="102" s="1" customFormat="1" customHeight="1" spans="1:5">
      <c r="A102" s="20" t="s">
        <v>106</v>
      </c>
      <c r="B102" s="21">
        <v>0</v>
      </c>
      <c r="C102" s="21">
        <v>0</v>
      </c>
      <c r="D102" s="21">
        <v>0</v>
      </c>
      <c r="E102" s="22">
        <f t="shared" si="1"/>
        <v>0</v>
      </c>
    </row>
    <row r="103" s="1" customFormat="1" customHeight="1" spans="1:5">
      <c r="A103" s="23" t="s">
        <v>112</v>
      </c>
      <c r="B103" s="24">
        <f>SUM(B2:B102)</f>
        <v>6625.01</v>
      </c>
      <c r="C103" s="24">
        <f>SUM(C2:C102)</f>
        <v>2649</v>
      </c>
      <c r="D103" s="24">
        <f>SUM(D2:D102)</f>
        <v>21172.23</v>
      </c>
      <c r="E103" s="24">
        <f>SUM(E2:E102)</f>
        <v>30446.24</v>
      </c>
    </row>
    <row r="104" s="1" customFormat="1" customHeight="1" spans="5:5">
      <c r="E104" s="25"/>
    </row>
  </sheetData>
  <conditionalFormatting sqref="B2:E102">
    <cfRule type="cellIs" dxfId="0" priority="1" operator="lessThan">
      <formula>0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workbookViewId="0">
      <selection activeCell="F9" sqref="F9"/>
    </sheetView>
  </sheetViews>
  <sheetFormatPr defaultColWidth="9" defaultRowHeight="14.4" outlineLevelCol="2"/>
  <cols>
    <col min="1" max="1" width="34.2037037037037" style="1" customWidth="1"/>
    <col min="2" max="2" width="22.2685185185185" style="1" customWidth="1"/>
    <col min="3" max="3" width="19.1296296296296" style="1" customWidth="1"/>
    <col min="4" max="16384" width="9" style="1"/>
  </cols>
  <sheetData>
    <row r="1" s="1" customFormat="1" spans="1:3">
      <c r="A1" s="2" t="s">
        <v>0</v>
      </c>
      <c r="B1" s="3" t="s">
        <v>113</v>
      </c>
      <c r="C1" s="4" t="s">
        <v>114</v>
      </c>
    </row>
    <row r="2" s="1" customFormat="1" spans="1:3">
      <c r="A2" s="5" t="s">
        <v>115</v>
      </c>
      <c r="B2" s="6" t="s">
        <v>116</v>
      </c>
      <c r="C2" s="7">
        <v>840</v>
      </c>
    </row>
    <row r="3" s="1" customFormat="1" spans="1:3">
      <c r="A3" s="5" t="s">
        <v>117</v>
      </c>
      <c r="B3" s="6" t="s">
        <v>118</v>
      </c>
      <c r="C3" s="7">
        <v>1660</v>
      </c>
    </row>
    <row r="4" s="1" customFormat="1" spans="1:3">
      <c r="A4" s="5" t="s">
        <v>119</v>
      </c>
      <c r="B4" s="6" t="s">
        <v>120</v>
      </c>
      <c r="C4" s="7">
        <v>0</v>
      </c>
    </row>
    <row r="5" s="1" customFormat="1" spans="1:3">
      <c r="A5" s="5" t="s">
        <v>121</v>
      </c>
      <c r="B5" s="6" t="s">
        <v>122</v>
      </c>
      <c r="C5" s="7">
        <v>424</v>
      </c>
    </row>
    <row r="6" s="1" customFormat="1" spans="1:3">
      <c r="A6" s="5" t="s">
        <v>123</v>
      </c>
      <c r="B6" s="6" t="s">
        <v>124</v>
      </c>
      <c r="C6" s="7">
        <v>500.6</v>
      </c>
    </row>
    <row r="7" s="1" customFormat="1" spans="1:3">
      <c r="A7" s="5" t="s">
        <v>125</v>
      </c>
      <c r="B7" s="6" t="s">
        <v>126</v>
      </c>
      <c r="C7" s="7">
        <v>14.58</v>
      </c>
    </row>
    <row r="8" s="1" customFormat="1" spans="1:3">
      <c r="A8" s="5" t="s">
        <v>127</v>
      </c>
      <c r="B8" s="6" t="s">
        <v>118</v>
      </c>
      <c r="C8" s="7">
        <v>567.8</v>
      </c>
    </row>
    <row r="9" s="1" customFormat="1" spans="1:3">
      <c r="A9" s="5" t="s">
        <v>128</v>
      </c>
      <c r="B9" s="6" t="s">
        <v>129</v>
      </c>
      <c r="C9" s="7">
        <v>0</v>
      </c>
    </row>
    <row r="10" s="1" customFormat="1" spans="1:3">
      <c r="A10" s="8" t="s">
        <v>130</v>
      </c>
      <c r="B10" s="9" t="s">
        <v>131</v>
      </c>
      <c r="C10" s="10">
        <v>270</v>
      </c>
    </row>
    <row r="11" s="1" customFormat="1" ht="15.15" spans="1:3">
      <c r="A11" s="11"/>
      <c r="B11" s="12"/>
      <c r="C11" s="13">
        <f>SUM(C2:C10)</f>
        <v>4276.98</v>
      </c>
    </row>
    <row r="13" s="1" customFormat="1" spans="1:3">
      <c r="A13" s="14"/>
      <c r="B13" s="15"/>
      <c r="C13" s="16"/>
    </row>
    <row r="14" s="1" customFormat="1" spans="1:3">
      <c r="A14" s="17" t="s">
        <v>132</v>
      </c>
      <c r="B14" s="17"/>
      <c r="C14" s="17"/>
    </row>
    <row r="15" s="1" customFormat="1" spans="1:3">
      <c r="A15" s="17" t="s">
        <v>133</v>
      </c>
      <c r="B15" s="17"/>
      <c r="C15" s="17"/>
    </row>
    <row r="16" s="1" customFormat="1" spans="1:3">
      <c r="A16" s="17" t="s">
        <v>134</v>
      </c>
      <c r="B16" s="17"/>
      <c r="C16" s="17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第一学期报账</vt:lpstr>
      <vt:lpstr>第二学期报账</vt:lpstr>
      <vt:lpstr>注销退费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蓝</cp:lastModifiedBy>
  <dcterms:created xsi:type="dcterms:W3CDTF">2022-09-27T11:37:00Z</dcterms:created>
  <dcterms:modified xsi:type="dcterms:W3CDTF">2022-09-28T00:48:58Z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259D5F275AE7405FBCB4B0AA3BE31E1E</vt:lpwstr>
  </property>
  <property fmtid="{D5CDD505-2E9C-101B-9397-08002B2CF9AE}" pid="3" name="KSOProductBuildVer">
    <vt:lpwstr>2052-11.1.0.12358</vt:lpwstr>
  </property>
</Properties>
</file>